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8" windowWidth="14808" windowHeight="7956"/>
  </bookViews>
  <sheets>
    <sheet name="5-11 классы" sheetId="1" r:id="rId1"/>
  </sheets>
  <calcPr calcId="125725"/>
</workbook>
</file>

<file path=xl/calcChain.xml><?xml version="1.0" encoding="utf-8"?>
<calcChain xmlns="http://schemas.openxmlformats.org/spreadsheetml/2006/main">
  <c r="AL60" i="1"/>
  <c r="AL61"/>
  <c r="AL62"/>
  <c r="AL63"/>
  <c r="AL64"/>
  <c r="AL65"/>
  <c r="AL66"/>
  <c r="AL67"/>
  <c r="AL68"/>
  <c r="AL69"/>
  <c r="AL59"/>
  <c r="AL56"/>
  <c r="AL57"/>
  <c r="AL50"/>
  <c r="AL51"/>
  <c r="AL52"/>
  <c r="AL53"/>
  <c r="AL54"/>
  <c r="AL55"/>
  <c r="AL48"/>
  <c r="AL49"/>
  <c r="AL47"/>
  <c r="AL41"/>
  <c r="AL42"/>
  <c r="AL43"/>
  <c r="AL44"/>
  <c r="AL45"/>
  <c r="AL40"/>
  <c r="AL39"/>
  <c r="AL38"/>
  <c r="AL37"/>
  <c r="AL36"/>
  <c r="AL35"/>
  <c r="AL33"/>
  <c r="AL32"/>
  <c r="AL31"/>
  <c r="AL30"/>
  <c r="AL29"/>
  <c r="AL28"/>
  <c r="AL27"/>
  <c r="AL26"/>
  <c r="AL25"/>
  <c r="AL24"/>
  <c r="AL22" l="1"/>
  <c r="AL21"/>
  <c r="AL20"/>
  <c r="AL19"/>
  <c r="AL18"/>
  <c r="AL17"/>
  <c r="AL16"/>
  <c r="AL15"/>
  <c r="AL13"/>
  <c r="AL12"/>
  <c r="AL11"/>
  <c r="AL10"/>
  <c r="AL9"/>
</calcChain>
</file>

<file path=xl/sharedStrings.xml><?xml version="1.0" encoding="utf-8"?>
<sst xmlns="http://schemas.openxmlformats.org/spreadsheetml/2006/main" count="341" uniqueCount="107">
  <si>
    <t>Русский язык</t>
  </si>
  <si>
    <t>Математика</t>
  </si>
  <si>
    <t>сентябрь</t>
  </si>
  <si>
    <t>5.09-9.09</t>
  </si>
  <si>
    <t>12.09-16.09</t>
  </si>
  <si>
    <t>19.09-23.09</t>
  </si>
  <si>
    <t>26.09-30.09</t>
  </si>
  <si>
    <t>3.10-7.10</t>
  </si>
  <si>
    <t>10.10-14.10</t>
  </si>
  <si>
    <t>17.10-21.10</t>
  </si>
  <si>
    <t>24.10-28.10</t>
  </si>
  <si>
    <t>октябрь</t>
  </si>
  <si>
    <t>7.11-11.11</t>
  </si>
  <si>
    <t>14.11-18.11</t>
  </si>
  <si>
    <t>21.11-25.11</t>
  </si>
  <si>
    <t>28.11-2.12</t>
  </si>
  <si>
    <t>5.12-9.12</t>
  </si>
  <si>
    <t>12.12-16.12</t>
  </si>
  <si>
    <t>19.12-23.12</t>
  </si>
  <si>
    <t>декабрь</t>
  </si>
  <si>
    <t>9.01-13.01</t>
  </si>
  <si>
    <t>16.01-20.01</t>
  </si>
  <si>
    <t>23.01-27.01</t>
  </si>
  <si>
    <t>январь</t>
  </si>
  <si>
    <t>30.01-3.02</t>
  </si>
  <si>
    <t>февраль</t>
  </si>
  <si>
    <t>6.02-10.02</t>
  </si>
  <si>
    <t>13.02-17.02</t>
  </si>
  <si>
    <t>20.02-24.02</t>
  </si>
  <si>
    <t>27.02-3.03</t>
  </si>
  <si>
    <t>март</t>
  </si>
  <si>
    <t>6.03-10.03</t>
  </si>
  <si>
    <t>13.03-17.03</t>
  </si>
  <si>
    <t>20.03-24.03</t>
  </si>
  <si>
    <t>апрель</t>
  </si>
  <si>
    <t>3.04-7.04</t>
  </si>
  <si>
    <t>10.04-14.04</t>
  </si>
  <si>
    <t>17.04-21.04</t>
  </si>
  <si>
    <t>24.04-28.04</t>
  </si>
  <si>
    <t>май</t>
  </si>
  <si>
    <t>1.05-5.05</t>
  </si>
  <si>
    <t>8.05-12.05</t>
  </si>
  <si>
    <t>15.05-19.05</t>
  </si>
  <si>
    <t>22.05-26.05</t>
  </si>
  <si>
    <t>Количество оценочных процедур за учебный год</t>
  </si>
  <si>
    <t>% количества оценочных процедур от количества часов загод</t>
  </si>
  <si>
    <t>Литература</t>
  </si>
  <si>
    <t xml:space="preserve">Биология </t>
  </si>
  <si>
    <t>Количество часов за учебный год</t>
  </si>
  <si>
    <t>Английский язык</t>
  </si>
  <si>
    <t>История</t>
  </si>
  <si>
    <t>География</t>
  </si>
  <si>
    <t>Обществознание</t>
  </si>
  <si>
    <t>Алгебра</t>
  </si>
  <si>
    <t>Геометрия</t>
  </si>
  <si>
    <t>Физика</t>
  </si>
  <si>
    <t>Биология</t>
  </si>
  <si>
    <t>6 А-Г</t>
  </si>
  <si>
    <t>Химия</t>
  </si>
  <si>
    <t>Класс.           Учебный предмет</t>
  </si>
  <si>
    <t>ноябрь</t>
  </si>
  <si>
    <t>Оценочные процедуры</t>
  </si>
  <si>
    <t>Федеральный уровень</t>
  </si>
  <si>
    <t>ВПР -всероссийская проверочная работа</t>
  </si>
  <si>
    <t>КР - контрольная работа</t>
  </si>
  <si>
    <t>КТ - контрольное тестировние</t>
  </si>
  <si>
    <t>С - сочинение</t>
  </si>
  <si>
    <t>Д - диктант</t>
  </si>
  <si>
    <t>ИС</t>
  </si>
  <si>
    <t>И - изложение</t>
  </si>
  <si>
    <t xml:space="preserve">Оценочные прцедуры, указанные в таблице, </t>
  </si>
  <si>
    <t>проводятся не более одной в день, на 2-м или последующих уроках</t>
  </si>
  <si>
    <t>не проводятся (по возможности) на 1-м уроке</t>
  </si>
  <si>
    <t>Пояснения</t>
  </si>
  <si>
    <t>Д</t>
  </si>
  <si>
    <t>КР</t>
  </si>
  <si>
    <t>ВПР</t>
  </si>
  <si>
    <t>ДР - диагностическая работа</t>
  </si>
  <si>
    <t>ДФГ</t>
  </si>
  <si>
    <t>ДФГ - Ддиагностика функциональной грамотности</t>
  </si>
  <si>
    <t>Региональный уровень</t>
  </si>
  <si>
    <t>РКР - региональная контрольная работа</t>
  </si>
  <si>
    <t>ДТ-диагностическое тестирование</t>
  </si>
  <si>
    <t>ДТ</t>
  </si>
  <si>
    <t>ИС - итоговое сочинение (собеседование)</t>
  </si>
  <si>
    <t>С</t>
  </si>
  <si>
    <t>КТ</t>
  </si>
  <si>
    <t xml:space="preserve"> </t>
  </si>
  <si>
    <t>C</t>
  </si>
  <si>
    <t>5 А-В</t>
  </si>
  <si>
    <t>7 А-Г</t>
  </si>
  <si>
    <t>8 А-Г</t>
  </si>
  <si>
    <t>9 А-Г</t>
  </si>
  <si>
    <t>11 А</t>
  </si>
  <si>
    <t xml:space="preserve">Русский язык </t>
  </si>
  <si>
    <t xml:space="preserve">Литература </t>
  </si>
  <si>
    <t xml:space="preserve">Английский язык </t>
  </si>
  <si>
    <t xml:space="preserve">Математика  </t>
  </si>
  <si>
    <t xml:space="preserve">Информатика  </t>
  </si>
  <si>
    <t xml:space="preserve">Физика  </t>
  </si>
  <si>
    <t xml:space="preserve">Биология  </t>
  </si>
  <si>
    <t xml:space="preserve">Химия  </t>
  </si>
  <si>
    <t xml:space="preserve">История </t>
  </si>
  <si>
    <t>Школьный  уровень</t>
  </si>
  <si>
    <t xml:space="preserve">План-график проведения процедур оценки качества образовательных достижений обучающихся 5-11 классов в МБОУ "СОШ № 37" в 2022-2023 уч. году </t>
  </si>
  <si>
    <t>Приложение №1 к Приказу № 111 от 01.09.2022</t>
  </si>
  <si>
    <r>
      <rPr>
        <b/>
        <sz val="12"/>
        <color theme="1"/>
        <rFont val="Times New Roman"/>
        <family val="1"/>
        <charset val="204"/>
      </rPr>
      <t>Примечание</t>
    </r>
    <r>
      <rPr>
        <sz val="12"/>
        <color theme="1"/>
        <rFont val="Times New Roman"/>
        <family val="1"/>
        <charset val="204"/>
      </rPr>
      <t>. В таблице отражены внутренние оценочные процедуры, выполнение которых производится всем классом в течение 30 и более минут.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</si>
</sst>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" fontId="2" fillId="0" borderId="1" xfId="0" applyNumberFormat="1" applyFont="1" applyBorder="1" applyAlignment="1">
      <alignment vertical="center" textRotation="90"/>
    </xf>
    <xf numFmtId="0" fontId="2" fillId="0" borderId="1" xfId="0" applyNumberFormat="1" applyFont="1" applyBorder="1" applyAlignment="1">
      <alignment vertical="center" textRotation="90"/>
    </xf>
    <xf numFmtId="0" fontId="2" fillId="0" borderId="1" xfId="0" applyNumberFormat="1" applyFont="1" applyBorder="1" applyAlignment="1">
      <alignment vertical="center" textRotation="90" shrinkToFit="1"/>
    </xf>
    <xf numFmtId="0" fontId="2" fillId="0" borderId="1" xfId="0" applyNumberFormat="1" applyFont="1" applyBorder="1" applyAlignment="1">
      <alignment vertical="distributed" textRotation="90" shrinkToFit="1"/>
    </xf>
    <xf numFmtId="0" fontId="2" fillId="0" borderId="1" xfId="0" applyNumberFormat="1" applyFont="1" applyBorder="1"/>
    <xf numFmtId="0" fontId="2" fillId="3" borderId="1" xfId="0" applyFont="1" applyFill="1" applyBorder="1"/>
    <xf numFmtId="0" fontId="2" fillId="2" borderId="1" xfId="0" applyFont="1" applyFill="1" applyBorder="1"/>
    <xf numFmtId="2" fontId="2" fillId="3" borderId="1" xfId="0" applyNumberFormat="1" applyFont="1" applyFill="1" applyBorder="1"/>
    <xf numFmtId="0" fontId="2" fillId="2" borderId="1" xfId="0" applyFont="1" applyFill="1" applyBorder="1" applyAlignment="1"/>
    <xf numFmtId="0" fontId="2" fillId="0" borderId="1" xfId="0" applyFont="1" applyFill="1" applyBorder="1"/>
    <xf numFmtId="0" fontId="2" fillId="4" borderId="1" xfId="0" applyFont="1" applyFill="1" applyBorder="1"/>
    <xf numFmtId="0" fontId="3" fillId="2" borderId="1" xfId="0" applyFont="1" applyFill="1" applyBorder="1" applyAlignment="1"/>
    <xf numFmtId="0" fontId="2" fillId="0" borderId="0" xfId="0" applyFont="1"/>
    <xf numFmtId="0" fontId="1" fillId="0" borderId="0" xfId="0" applyFont="1"/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textRotation="90" wrapText="1"/>
    </xf>
    <xf numFmtId="0" fontId="8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16"/>
  <sheetViews>
    <sheetView tabSelected="1" zoomScale="120" zoomScaleNormal="120" workbookViewId="0">
      <pane xSplit="7" ySplit="7" topLeftCell="H8" activePane="bottomRight" state="frozen"/>
      <selection pane="topRight" activeCell="I1" sqref="I1"/>
      <selection pane="bottomLeft" activeCell="A8" sqref="A8"/>
      <selection pane="bottomRight" activeCell="R83" sqref="R83"/>
    </sheetView>
  </sheetViews>
  <sheetFormatPr defaultRowHeight="14.4"/>
  <cols>
    <col min="1" max="1" width="23.5546875" customWidth="1"/>
    <col min="2" max="2" width="5.33203125" customWidth="1"/>
    <col min="3" max="4" width="4.5546875" customWidth="1"/>
    <col min="5" max="5" width="4.44140625" customWidth="1"/>
    <col min="6" max="6" width="4.5546875" customWidth="1"/>
    <col min="7" max="7" width="4.44140625" customWidth="1"/>
    <col min="8" max="8" width="5.109375" customWidth="1"/>
    <col min="9" max="9" width="4.6640625" customWidth="1"/>
    <col min="10" max="10" width="4.44140625" customWidth="1"/>
    <col min="11" max="11" width="5" customWidth="1"/>
    <col min="12" max="12" width="4.33203125" customWidth="1"/>
    <col min="13" max="13" width="5" customWidth="1"/>
    <col min="14" max="15" width="4.5546875" customWidth="1"/>
    <col min="16" max="16" width="4.44140625" customWidth="1"/>
    <col min="17" max="19" width="5.44140625" customWidth="1"/>
    <col min="20" max="20" width="4.44140625" customWidth="1"/>
    <col min="21" max="21" width="4.88671875" customWidth="1"/>
    <col min="22" max="22" width="4.6640625" customWidth="1"/>
    <col min="23" max="23" width="5.33203125" customWidth="1"/>
    <col min="24" max="24" width="4.6640625" customWidth="1"/>
    <col min="25" max="25" width="5.44140625" customWidth="1"/>
    <col min="26" max="26" width="4.88671875" customWidth="1"/>
    <col min="27" max="27" width="4.6640625" customWidth="1"/>
    <col min="28" max="30" width="5" customWidth="1"/>
    <col min="31" max="31" width="4.88671875" customWidth="1"/>
    <col min="32" max="32" width="5" customWidth="1"/>
    <col min="33" max="33" width="4.88671875" customWidth="1"/>
    <col min="34" max="34" width="4.6640625" customWidth="1"/>
    <col min="35" max="35" width="5" customWidth="1"/>
    <col min="37" max="37" width="10.5546875" customWidth="1"/>
    <col min="38" max="38" width="11.33203125" customWidth="1"/>
  </cols>
  <sheetData>
    <row r="2" spans="1:38">
      <c r="L2" s="1"/>
      <c r="M2" s="1"/>
      <c r="N2" s="1"/>
      <c r="O2" s="1"/>
      <c r="P2" s="1"/>
      <c r="Q2" s="1"/>
      <c r="AD2" s="27" t="s">
        <v>105</v>
      </c>
      <c r="AE2" s="27"/>
      <c r="AF2" s="27"/>
      <c r="AG2" s="27"/>
      <c r="AH2" s="27"/>
      <c r="AI2" s="27"/>
      <c r="AJ2" s="27"/>
      <c r="AK2" s="27"/>
      <c r="AL2" s="27"/>
    </row>
    <row r="4" spans="1:38">
      <c r="A4" s="27" t="s">
        <v>104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6" spans="1:38" ht="15.6">
      <c r="A6" s="3"/>
      <c r="B6" s="28" t="s">
        <v>2</v>
      </c>
      <c r="C6" s="28"/>
      <c r="D6" s="28"/>
      <c r="E6" s="28"/>
      <c r="F6" s="28"/>
      <c r="G6" s="28" t="s">
        <v>11</v>
      </c>
      <c r="H6" s="28"/>
      <c r="I6" s="28"/>
      <c r="J6" s="28" t="s">
        <v>60</v>
      </c>
      <c r="K6" s="28"/>
      <c r="L6" s="28"/>
      <c r="M6" s="28" t="s">
        <v>19</v>
      </c>
      <c r="N6" s="28"/>
      <c r="O6" s="28"/>
      <c r="P6" s="28"/>
      <c r="Q6" s="28" t="s">
        <v>23</v>
      </c>
      <c r="R6" s="28"/>
      <c r="S6" s="28"/>
      <c r="T6" s="28" t="s">
        <v>25</v>
      </c>
      <c r="U6" s="28"/>
      <c r="V6" s="28"/>
      <c r="W6" s="28"/>
      <c r="X6" s="28" t="s">
        <v>30</v>
      </c>
      <c r="Y6" s="28"/>
      <c r="Z6" s="28"/>
      <c r="AA6" s="28"/>
      <c r="AB6" s="28" t="s">
        <v>34</v>
      </c>
      <c r="AC6" s="28"/>
      <c r="AD6" s="28"/>
      <c r="AE6" s="28"/>
      <c r="AF6" s="28" t="s">
        <v>39</v>
      </c>
      <c r="AG6" s="28"/>
      <c r="AH6" s="28"/>
      <c r="AI6" s="28"/>
      <c r="AJ6" s="29" t="s">
        <v>48</v>
      </c>
      <c r="AK6" s="29" t="s">
        <v>44</v>
      </c>
      <c r="AL6" s="29" t="s">
        <v>45</v>
      </c>
    </row>
    <row r="7" spans="1:38" ht="100.5" customHeight="1">
      <c r="A7" s="4" t="s">
        <v>59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  <c r="Q7" s="6" t="s">
        <v>20</v>
      </c>
      <c r="R7" s="6" t="s">
        <v>21</v>
      </c>
      <c r="S7" s="6" t="s">
        <v>22</v>
      </c>
      <c r="T7" s="6" t="s">
        <v>24</v>
      </c>
      <c r="U7" s="6" t="s">
        <v>26</v>
      </c>
      <c r="V7" s="6" t="s">
        <v>27</v>
      </c>
      <c r="W7" s="6" t="s">
        <v>28</v>
      </c>
      <c r="X7" s="6" t="s">
        <v>29</v>
      </c>
      <c r="Y7" s="7" t="s">
        <v>31</v>
      </c>
      <c r="Z7" s="7" t="s">
        <v>32</v>
      </c>
      <c r="AA7" s="8" t="s">
        <v>33</v>
      </c>
      <c r="AB7" s="8" t="s">
        <v>35</v>
      </c>
      <c r="AC7" s="8" t="s">
        <v>36</v>
      </c>
      <c r="AD7" s="8" t="s">
        <v>37</v>
      </c>
      <c r="AE7" s="8" t="s">
        <v>38</v>
      </c>
      <c r="AF7" s="8" t="s">
        <v>40</v>
      </c>
      <c r="AG7" s="8" t="s">
        <v>41</v>
      </c>
      <c r="AH7" s="8" t="s">
        <v>42</v>
      </c>
      <c r="AI7" s="8" t="s">
        <v>43</v>
      </c>
      <c r="AJ7" s="29"/>
      <c r="AK7" s="29"/>
      <c r="AL7" s="29"/>
    </row>
    <row r="8" spans="1:38" ht="15.6">
      <c r="A8" s="2" t="s">
        <v>89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0"/>
      <c r="AK8" s="10"/>
      <c r="AL8" s="10"/>
    </row>
    <row r="9" spans="1:38" ht="15.6">
      <c r="A9" s="11" t="s">
        <v>0</v>
      </c>
      <c r="B9" s="9"/>
      <c r="C9" s="9"/>
      <c r="D9" s="9"/>
      <c r="E9" s="9" t="s">
        <v>76</v>
      </c>
      <c r="F9" s="9"/>
      <c r="G9" s="9"/>
      <c r="H9" s="9" t="s">
        <v>75</v>
      </c>
      <c r="I9" s="9"/>
      <c r="J9" s="9"/>
      <c r="K9" s="33" t="s">
        <v>78</v>
      </c>
      <c r="L9" s="9"/>
      <c r="M9" s="9"/>
      <c r="N9" s="3"/>
      <c r="O9" s="3" t="s">
        <v>75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 t="s">
        <v>76</v>
      </c>
      <c r="AB9" s="3"/>
      <c r="AC9" s="3"/>
      <c r="AD9" s="3"/>
      <c r="AE9" s="3"/>
      <c r="AF9" s="3"/>
      <c r="AG9" s="3"/>
      <c r="AH9" s="3"/>
      <c r="AI9" s="3"/>
      <c r="AJ9" s="10">
        <v>170</v>
      </c>
      <c r="AK9" s="10">
        <v>4</v>
      </c>
      <c r="AL9" s="12">
        <f>AK9/AJ9*100</f>
        <v>2.3529411764705883</v>
      </c>
    </row>
    <row r="10" spans="1:38" ht="15.6">
      <c r="A10" s="11" t="s">
        <v>46</v>
      </c>
      <c r="B10" s="9"/>
      <c r="C10" s="9"/>
      <c r="D10" s="9"/>
      <c r="E10" s="9"/>
      <c r="F10" s="9"/>
      <c r="G10" s="9"/>
      <c r="H10" s="9"/>
      <c r="I10" s="9"/>
      <c r="J10" s="9"/>
      <c r="K10" s="34"/>
      <c r="L10" s="9"/>
      <c r="M10" s="9"/>
      <c r="N10" s="3"/>
      <c r="O10" s="3" t="s">
        <v>85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 t="s">
        <v>85</v>
      </c>
      <c r="AG10" s="3"/>
      <c r="AH10" s="3"/>
      <c r="AI10" s="3"/>
      <c r="AJ10" s="10">
        <v>102</v>
      </c>
      <c r="AK10" s="10">
        <v>2</v>
      </c>
      <c r="AL10" s="12">
        <f>AK10/AJ10*100</f>
        <v>1.9607843137254901</v>
      </c>
    </row>
    <row r="11" spans="1:38" ht="15.6">
      <c r="A11" s="11" t="s">
        <v>1</v>
      </c>
      <c r="B11" s="9"/>
      <c r="C11" s="9"/>
      <c r="D11" s="9" t="s">
        <v>76</v>
      </c>
      <c r="E11" s="9"/>
      <c r="F11" s="9"/>
      <c r="G11" s="9"/>
      <c r="H11" s="9"/>
      <c r="I11" s="9" t="s">
        <v>75</v>
      </c>
      <c r="J11" s="9"/>
      <c r="K11" s="35"/>
      <c r="L11" s="9"/>
      <c r="M11" s="9"/>
      <c r="N11" s="3"/>
      <c r="O11" s="3"/>
      <c r="P11" s="3" t="s">
        <v>75</v>
      </c>
      <c r="Q11" s="3"/>
      <c r="R11" s="3"/>
      <c r="S11" s="3"/>
      <c r="T11" s="3"/>
      <c r="U11" s="3"/>
      <c r="V11" s="3" t="s">
        <v>75</v>
      </c>
      <c r="W11" s="3"/>
      <c r="X11" s="3"/>
      <c r="Y11" s="3"/>
      <c r="Z11" s="3"/>
      <c r="AA11" s="3"/>
      <c r="AB11" s="3" t="s">
        <v>76</v>
      </c>
      <c r="AC11" s="3"/>
      <c r="AD11" s="3"/>
      <c r="AE11" s="3"/>
      <c r="AF11" s="3"/>
      <c r="AG11" s="3"/>
      <c r="AH11" s="3"/>
      <c r="AI11" s="3"/>
      <c r="AJ11" s="10">
        <v>170</v>
      </c>
      <c r="AK11" s="10">
        <v>6</v>
      </c>
      <c r="AL11" s="12">
        <f>AK11/AJ11*100</f>
        <v>3.5294117647058822</v>
      </c>
    </row>
    <row r="12" spans="1:38" ht="15.6">
      <c r="A12" s="11" t="s">
        <v>50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3" t="s">
        <v>75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 t="s">
        <v>76</v>
      </c>
      <c r="AD12" s="3"/>
      <c r="AE12" s="3"/>
      <c r="AF12" s="3"/>
      <c r="AG12" s="3"/>
      <c r="AH12" s="3"/>
      <c r="AI12" s="3"/>
      <c r="AJ12" s="10">
        <v>68</v>
      </c>
      <c r="AK12" s="10">
        <v>2</v>
      </c>
      <c r="AL12" s="12">
        <f>AK12/AJ12*100</f>
        <v>2.9411764705882351</v>
      </c>
    </row>
    <row r="13" spans="1:38" ht="15.6">
      <c r="A13" s="11" t="s">
        <v>47</v>
      </c>
      <c r="B13" s="9"/>
      <c r="C13" s="9"/>
      <c r="D13" s="9" t="s">
        <v>76</v>
      </c>
      <c r="E13" s="9"/>
      <c r="F13" s="9"/>
      <c r="G13" s="9"/>
      <c r="H13" s="9"/>
      <c r="I13" s="9"/>
      <c r="J13" s="9"/>
      <c r="K13" s="9" t="s">
        <v>78</v>
      </c>
      <c r="L13" s="9"/>
      <c r="M13" s="9"/>
      <c r="N13" s="3"/>
      <c r="O13" s="3"/>
      <c r="P13" s="3" t="s">
        <v>75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76</v>
      </c>
      <c r="AE13" s="3"/>
      <c r="AF13" s="3"/>
      <c r="AG13" s="3"/>
      <c r="AH13" s="3"/>
      <c r="AI13" s="3"/>
      <c r="AJ13" s="10">
        <v>34</v>
      </c>
      <c r="AK13" s="10">
        <v>3</v>
      </c>
      <c r="AL13" s="12">
        <f>AK13/AJ13*100</f>
        <v>8.8235294117647065</v>
      </c>
    </row>
    <row r="14" spans="1:38" ht="15.6">
      <c r="A14" s="2" t="s">
        <v>57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10"/>
      <c r="AK14" s="10"/>
      <c r="AL14" s="10"/>
    </row>
    <row r="15" spans="1:38" ht="15.6">
      <c r="A15" s="11" t="s">
        <v>0</v>
      </c>
      <c r="B15" s="9"/>
      <c r="C15" s="9"/>
      <c r="D15" s="9" t="s">
        <v>76</v>
      </c>
      <c r="E15" s="9"/>
      <c r="F15" s="9"/>
      <c r="G15" s="9"/>
      <c r="H15" s="9"/>
      <c r="I15" s="9"/>
      <c r="J15" s="9"/>
      <c r="K15" s="9" t="s">
        <v>78</v>
      </c>
      <c r="L15" s="3"/>
      <c r="M15" s="9"/>
      <c r="N15" s="3"/>
      <c r="O15" s="3" t="s">
        <v>75</v>
      </c>
      <c r="P15" s="3"/>
      <c r="Q15" s="3"/>
      <c r="R15" s="3"/>
      <c r="S15" s="3"/>
      <c r="T15" s="3"/>
      <c r="U15" s="3"/>
      <c r="V15" s="3" t="s">
        <v>75</v>
      </c>
      <c r="W15" s="3"/>
      <c r="X15" s="3"/>
      <c r="Y15" s="3"/>
      <c r="Z15" s="3"/>
      <c r="AA15" s="3" t="s">
        <v>76</v>
      </c>
      <c r="AB15" s="3"/>
      <c r="AC15" s="3"/>
      <c r="AD15" s="3"/>
      <c r="AE15" s="3"/>
      <c r="AF15" s="3"/>
      <c r="AG15" s="3"/>
      <c r="AH15" s="3"/>
      <c r="AI15" s="3" t="s">
        <v>75</v>
      </c>
      <c r="AJ15" s="10">
        <v>136</v>
      </c>
      <c r="AK15" s="10">
        <v>6</v>
      </c>
      <c r="AL15" s="12">
        <f t="shared" ref="AL15:AL22" si="0">AK15/AJ15*100</f>
        <v>4.4117647058823533</v>
      </c>
    </row>
    <row r="16" spans="1:38" ht="15.6">
      <c r="A16" s="11" t="s">
        <v>46</v>
      </c>
      <c r="B16" s="9"/>
      <c r="C16" s="9"/>
      <c r="D16" s="9"/>
      <c r="E16" s="9"/>
      <c r="F16" s="9"/>
      <c r="G16" s="9"/>
      <c r="H16" s="9"/>
      <c r="I16" s="9"/>
      <c r="J16" s="9"/>
      <c r="K16" s="9" t="s">
        <v>78</v>
      </c>
      <c r="L16" s="3"/>
      <c r="M16" s="9"/>
      <c r="N16" s="3"/>
      <c r="O16" s="3" t="s">
        <v>85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 t="s">
        <v>85</v>
      </c>
      <c r="AG16" s="3"/>
      <c r="AH16" s="3"/>
      <c r="AI16" s="3"/>
      <c r="AJ16" s="10">
        <v>102</v>
      </c>
      <c r="AK16" s="10">
        <v>3</v>
      </c>
      <c r="AL16" s="12">
        <f t="shared" si="0"/>
        <v>2.9411764705882351</v>
      </c>
    </row>
    <row r="17" spans="1:38" ht="15.6">
      <c r="A17" s="11" t="s">
        <v>49</v>
      </c>
      <c r="B17" s="9"/>
      <c r="C17" s="9"/>
      <c r="D17" s="9" t="s">
        <v>86</v>
      </c>
      <c r="E17" s="9"/>
      <c r="F17" s="9"/>
      <c r="G17" s="9"/>
      <c r="H17" s="9"/>
      <c r="I17" s="9"/>
      <c r="J17" s="9"/>
      <c r="K17" s="9"/>
      <c r="L17" s="3"/>
      <c r="M17" s="9"/>
      <c r="N17" s="3" t="s">
        <v>86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 t="s">
        <v>86</v>
      </c>
      <c r="AH17" s="3"/>
      <c r="AI17" s="3"/>
      <c r="AJ17" s="10">
        <v>102</v>
      </c>
      <c r="AK17" s="10">
        <v>3</v>
      </c>
      <c r="AL17" s="12">
        <f t="shared" si="0"/>
        <v>2.9411764705882351</v>
      </c>
    </row>
    <row r="18" spans="1:38" ht="15.6">
      <c r="A18" s="11" t="s">
        <v>1</v>
      </c>
      <c r="B18" s="9"/>
      <c r="C18" s="9"/>
      <c r="D18" s="9"/>
      <c r="E18" s="9" t="s">
        <v>76</v>
      </c>
      <c r="F18" s="9"/>
      <c r="G18" s="9"/>
      <c r="H18" s="9"/>
      <c r="I18" s="9"/>
      <c r="J18" s="9"/>
      <c r="K18" s="9" t="s">
        <v>78</v>
      </c>
      <c r="L18" s="3"/>
      <c r="M18" s="9"/>
      <c r="N18" s="3"/>
      <c r="O18" s="3"/>
      <c r="P18" s="3" t="s">
        <v>75</v>
      </c>
      <c r="Q18" s="3"/>
      <c r="R18" s="3"/>
      <c r="S18" s="3"/>
      <c r="T18" s="3"/>
      <c r="U18" s="3"/>
      <c r="V18" s="3"/>
      <c r="W18" s="3" t="s">
        <v>75</v>
      </c>
      <c r="X18" s="3"/>
      <c r="Y18" s="3"/>
      <c r="Z18" s="3"/>
      <c r="AA18" s="3"/>
      <c r="AB18" s="3" t="s">
        <v>76</v>
      </c>
      <c r="AC18" s="3"/>
      <c r="AD18" s="3"/>
      <c r="AE18" s="3"/>
      <c r="AF18" s="3"/>
      <c r="AG18" s="3"/>
      <c r="AH18" s="3" t="s">
        <v>75</v>
      </c>
      <c r="AI18" s="3"/>
      <c r="AJ18" s="10">
        <v>170</v>
      </c>
      <c r="AK18" s="10">
        <v>6</v>
      </c>
      <c r="AL18" s="12">
        <f t="shared" si="0"/>
        <v>3.5294117647058822</v>
      </c>
    </row>
    <row r="19" spans="1:38" ht="15.6">
      <c r="A19" s="11" t="s">
        <v>50</v>
      </c>
      <c r="B19" s="9"/>
      <c r="C19" s="9"/>
      <c r="D19" s="9"/>
      <c r="E19" s="9" t="s">
        <v>76</v>
      </c>
      <c r="F19" s="9"/>
      <c r="G19" s="9"/>
      <c r="H19" s="9"/>
      <c r="I19" s="9"/>
      <c r="J19" s="9"/>
      <c r="K19" s="9"/>
      <c r="L19" s="3"/>
      <c r="M19" s="9"/>
      <c r="N19" s="3" t="s">
        <v>75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 t="s">
        <v>76</v>
      </c>
      <c r="AD19" s="3"/>
      <c r="AE19" s="3"/>
      <c r="AF19" s="3"/>
      <c r="AG19" s="3"/>
      <c r="AH19" s="3"/>
      <c r="AI19" s="3"/>
      <c r="AJ19" s="10">
        <v>68</v>
      </c>
      <c r="AK19" s="10">
        <v>3</v>
      </c>
      <c r="AL19" s="12">
        <f t="shared" si="0"/>
        <v>4.4117647058823533</v>
      </c>
    </row>
    <row r="20" spans="1:38" ht="15.6">
      <c r="A20" s="11" t="s">
        <v>52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3"/>
      <c r="M20" s="9"/>
      <c r="N20" s="3" t="s">
        <v>75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 t="s">
        <v>76</v>
      </c>
      <c r="AE20" s="3"/>
      <c r="AF20" s="3"/>
      <c r="AG20" s="3"/>
      <c r="AH20" s="3"/>
      <c r="AI20" s="3"/>
      <c r="AJ20" s="10">
        <v>34</v>
      </c>
      <c r="AK20" s="10">
        <v>3</v>
      </c>
      <c r="AL20" s="12">
        <f t="shared" si="0"/>
        <v>8.8235294117647065</v>
      </c>
    </row>
    <row r="21" spans="1:38" ht="15.6">
      <c r="A21" s="11" t="s">
        <v>51</v>
      </c>
      <c r="B21" s="9"/>
      <c r="C21" s="9"/>
      <c r="D21" s="9"/>
      <c r="E21" s="9"/>
      <c r="F21" s="9"/>
      <c r="G21" s="9"/>
      <c r="H21" s="9"/>
      <c r="I21" s="9"/>
      <c r="J21" s="9"/>
      <c r="K21" s="9" t="s">
        <v>78</v>
      </c>
      <c r="L21" s="3"/>
      <c r="M21" s="9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 t="s">
        <v>76</v>
      </c>
      <c r="AA21" s="3"/>
      <c r="AB21" s="3"/>
      <c r="AC21" s="3"/>
      <c r="AD21" s="3"/>
      <c r="AE21" s="3"/>
      <c r="AF21" s="3"/>
      <c r="AG21" s="3"/>
      <c r="AH21" s="3"/>
      <c r="AI21" s="3"/>
      <c r="AJ21" s="10">
        <v>34</v>
      </c>
      <c r="AK21" s="10">
        <v>2</v>
      </c>
      <c r="AL21" s="12">
        <f t="shared" si="0"/>
        <v>5.8823529411764701</v>
      </c>
    </row>
    <row r="22" spans="1:38" ht="15.6">
      <c r="A22" s="11" t="s">
        <v>47</v>
      </c>
      <c r="B22" s="9"/>
      <c r="C22" s="9"/>
      <c r="D22" s="9" t="s">
        <v>76</v>
      </c>
      <c r="E22" s="9"/>
      <c r="F22" s="9"/>
      <c r="G22" s="9"/>
      <c r="H22" s="9"/>
      <c r="I22" s="9"/>
      <c r="J22" s="9"/>
      <c r="K22" s="9" t="s">
        <v>78</v>
      </c>
      <c r="L22" s="3"/>
      <c r="M22" s="9"/>
      <c r="N22" s="3"/>
      <c r="O22" s="3"/>
      <c r="P22" s="3" t="s">
        <v>75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 t="s">
        <v>76</v>
      </c>
      <c r="AF22" s="3"/>
      <c r="AG22" s="3"/>
      <c r="AH22" s="3"/>
      <c r="AI22" s="3"/>
      <c r="AJ22" s="10">
        <v>34</v>
      </c>
      <c r="AK22" s="10">
        <v>4</v>
      </c>
      <c r="AL22" s="12">
        <f t="shared" si="0"/>
        <v>11.76470588235294</v>
      </c>
    </row>
    <row r="23" spans="1:38" ht="15.6">
      <c r="A23" s="2" t="s">
        <v>90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3"/>
      <c r="M23" s="9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10"/>
      <c r="AK23" s="10"/>
      <c r="AL23" s="10"/>
    </row>
    <row r="24" spans="1:38" ht="15.6">
      <c r="A24" s="13" t="s">
        <v>0</v>
      </c>
      <c r="B24" s="9"/>
      <c r="C24" s="9"/>
      <c r="D24" s="9" t="s">
        <v>76</v>
      </c>
      <c r="E24" s="9"/>
      <c r="F24" s="9"/>
      <c r="G24" s="9"/>
      <c r="H24" s="9"/>
      <c r="I24" s="9"/>
      <c r="J24" s="9"/>
      <c r="K24" s="9" t="s">
        <v>78</v>
      </c>
      <c r="L24" s="3"/>
      <c r="M24" s="3"/>
      <c r="N24" s="3"/>
      <c r="O24" s="3" t="s">
        <v>75</v>
      </c>
      <c r="P24" s="3"/>
      <c r="Q24" s="3"/>
      <c r="R24" s="3"/>
      <c r="S24" s="3"/>
      <c r="T24" s="3"/>
      <c r="U24" s="3"/>
      <c r="V24" s="3" t="s">
        <v>75</v>
      </c>
      <c r="W24" s="3"/>
      <c r="X24" s="3"/>
      <c r="Y24" s="3"/>
      <c r="Z24" s="3"/>
      <c r="AA24" s="3" t="s">
        <v>76</v>
      </c>
      <c r="AB24" s="3"/>
      <c r="AC24" s="3"/>
      <c r="AD24" s="3"/>
      <c r="AE24" s="3"/>
      <c r="AF24" s="3"/>
      <c r="AG24" s="3"/>
      <c r="AH24" s="3" t="s">
        <v>75</v>
      </c>
      <c r="AI24" s="3"/>
      <c r="AJ24" s="10">
        <v>136</v>
      </c>
      <c r="AK24" s="10">
        <v>6</v>
      </c>
      <c r="AL24" s="12">
        <f t="shared" ref="AL24:AL33" si="1">AK24/AJ24*100</f>
        <v>4.4117647058823533</v>
      </c>
    </row>
    <row r="25" spans="1:38" ht="15.6">
      <c r="A25" s="13" t="s">
        <v>46</v>
      </c>
      <c r="B25" s="9"/>
      <c r="C25" s="9" t="s">
        <v>85</v>
      </c>
      <c r="D25" s="9"/>
      <c r="E25" s="9"/>
      <c r="F25" s="9"/>
      <c r="G25" s="9"/>
      <c r="H25" s="9"/>
      <c r="I25" s="9"/>
      <c r="J25" s="9"/>
      <c r="K25" s="9" t="s">
        <v>78</v>
      </c>
      <c r="L25" s="3"/>
      <c r="M25" s="3"/>
      <c r="N25" s="3"/>
      <c r="O25" s="3" t="s">
        <v>85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 t="s">
        <v>85</v>
      </c>
      <c r="AG25" s="3"/>
      <c r="AH25" s="3"/>
      <c r="AI25" s="3"/>
      <c r="AJ25" s="10">
        <v>68</v>
      </c>
      <c r="AK25" s="10">
        <v>4</v>
      </c>
      <c r="AL25" s="12">
        <f t="shared" si="1"/>
        <v>5.8823529411764701</v>
      </c>
    </row>
    <row r="26" spans="1:38" ht="15.6">
      <c r="A26" s="13" t="s">
        <v>49</v>
      </c>
      <c r="B26" s="9"/>
      <c r="C26" s="9"/>
      <c r="D26" s="9" t="s">
        <v>86</v>
      </c>
      <c r="E26" s="9"/>
      <c r="F26" s="9"/>
      <c r="G26" s="9"/>
      <c r="H26" s="9"/>
      <c r="I26" s="9"/>
      <c r="J26" s="9"/>
      <c r="K26" s="9"/>
      <c r="L26" s="3"/>
      <c r="M26" s="3"/>
      <c r="N26" s="3" t="s">
        <v>86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 t="s">
        <v>76</v>
      </c>
      <c r="AD26" s="3"/>
      <c r="AE26" s="3"/>
      <c r="AF26" s="3"/>
      <c r="AG26" s="3"/>
      <c r="AH26" s="3"/>
      <c r="AI26" s="3"/>
      <c r="AJ26" s="10">
        <v>102</v>
      </c>
      <c r="AK26" s="10">
        <v>3</v>
      </c>
      <c r="AL26" s="12">
        <f t="shared" si="1"/>
        <v>2.9411764705882351</v>
      </c>
    </row>
    <row r="27" spans="1:38" ht="15.6">
      <c r="A27" s="13" t="s">
        <v>53</v>
      </c>
      <c r="B27" s="9"/>
      <c r="C27" s="9"/>
      <c r="D27" s="9"/>
      <c r="E27" s="32" t="s">
        <v>76</v>
      </c>
      <c r="F27" s="9"/>
      <c r="G27" s="9"/>
      <c r="H27" s="9"/>
      <c r="I27" s="9"/>
      <c r="J27" s="9"/>
      <c r="K27" s="9" t="s">
        <v>78</v>
      </c>
      <c r="L27" s="3"/>
      <c r="M27" s="3"/>
      <c r="N27" s="3"/>
      <c r="O27" s="3"/>
      <c r="P27" s="3" t="s">
        <v>75</v>
      </c>
      <c r="Q27" s="3"/>
      <c r="R27" s="3"/>
      <c r="S27" s="3"/>
      <c r="T27" s="3"/>
      <c r="U27" s="3"/>
      <c r="V27" s="3"/>
      <c r="W27" s="3" t="s">
        <v>75</v>
      </c>
      <c r="X27" s="3"/>
      <c r="Y27" s="3"/>
      <c r="Z27" s="3"/>
      <c r="AA27" s="3"/>
      <c r="AB27" s="28" t="s">
        <v>76</v>
      </c>
      <c r="AC27" s="3"/>
      <c r="AD27" s="3"/>
      <c r="AE27" s="3"/>
      <c r="AF27" s="3"/>
      <c r="AG27" s="3" t="s">
        <v>75</v>
      </c>
      <c r="AH27" s="3"/>
      <c r="AI27" s="3"/>
      <c r="AJ27" s="10">
        <v>102</v>
      </c>
      <c r="AK27" s="10">
        <v>5</v>
      </c>
      <c r="AL27" s="12">
        <f t="shared" si="1"/>
        <v>4.9019607843137258</v>
      </c>
    </row>
    <row r="28" spans="1:38" ht="15.6">
      <c r="A28" s="13" t="s">
        <v>54</v>
      </c>
      <c r="B28" s="9"/>
      <c r="C28" s="9"/>
      <c r="D28" s="9"/>
      <c r="E28" s="32"/>
      <c r="F28" s="9"/>
      <c r="G28" s="9"/>
      <c r="H28" s="9"/>
      <c r="I28" s="9"/>
      <c r="J28" s="9"/>
      <c r="K28" s="9"/>
      <c r="L28" s="3"/>
      <c r="M28" s="3"/>
      <c r="N28" s="3"/>
      <c r="O28" s="3"/>
      <c r="P28" s="3" t="s">
        <v>75</v>
      </c>
      <c r="Q28" s="3"/>
      <c r="R28" s="3"/>
      <c r="S28" s="3"/>
      <c r="T28" s="3"/>
      <c r="U28" s="3"/>
      <c r="V28" s="3"/>
      <c r="W28" s="3" t="s">
        <v>75</v>
      </c>
      <c r="X28" s="3"/>
      <c r="Y28" s="3"/>
      <c r="Z28" s="3"/>
      <c r="AA28" s="3"/>
      <c r="AB28" s="28"/>
      <c r="AC28" s="3"/>
      <c r="AD28" s="3"/>
      <c r="AE28" s="3"/>
      <c r="AF28" s="3"/>
      <c r="AG28" s="3" t="s">
        <v>75</v>
      </c>
      <c r="AH28" s="3"/>
      <c r="AI28" s="3"/>
      <c r="AJ28" s="10">
        <v>68</v>
      </c>
      <c r="AK28" s="10">
        <v>5</v>
      </c>
      <c r="AL28" s="12">
        <f t="shared" si="1"/>
        <v>7.3529411764705888</v>
      </c>
    </row>
    <row r="29" spans="1:38" ht="15.6">
      <c r="A29" s="13" t="s">
        <v>51</v>
      </c>
      <c r="B29" s="9"/>
      <c r="C29" s="9"/>
      <c r="D29" s="9"/>
      <c r="E29" s="9"/>
      <c r="F29" s="9" t="s">
        <v>76</v>
      </c>
      <c r="G29" s="9"/>
      <c r="H29" s="9"/>
      <c r="I29" s="9"/>
      <c r="J29" s="9"/>
      <c r="K29" s="9" t="s">
        <v>78</v>
      </c>
      <c r="L29" s="3"/>
      <c r="M29" s="3"/>
      <c r="N29" s="3"/>
      <c r="O29" s="3" t="s">
        <v>75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14" t="s">
        <v>76</v>
      </c>
      <c r="AE29" s="3"/>
      <c r="AF29" s="3"/>
      <c r="AG29" s="14"/>
      <c r="AH29" s="3"/>
      <c r="AI29" s="3"/>
      <c r="AJ29" s="10">
        <v>68</v>
      </c>
      <c r="AK29" s="10">
        <v>4</v>
      </c>
      <c r="AL29" s="12">
        <f t="shared" si="1"/>
        <v>5.8823529411764701</v>
      </c>
    </row>
    <row r="30" spans="1:38" ht="15.6">
      <c r="A30" s="13" t="s">
        <v>55</v>
      </c>
      <c r="B30" s="9"/>
      <c r="C30" s="9"/>
      <c r="D30" s="9"/>
      <c r="E30" s="9"/>
      <c r="F30" s="9"/>
      <c r="G30" s="9"/>
      <c r="H30" s="9"/>
      <c r="I30" s="9"/>
      <c r="J30" s="9"/>
      <c r="K30" s="9" t="s">
        <v>78</v>
      </c>
      <c r="L30" s="3"/>
      <c r="M30" s="3"/>
      <c r="N30" s="3" t="s">
        <v>75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15" t="s">
        <v>76</v>
      </c>
      <c r="AD30" s="3"/>
      <c r="AE30" s="3"/>
      <c r="AF30" s="3"/>
      <c r="AG30" s="3"/>
      <c r="AH30" s="15" t="s">
        <v>75</v>
      </c>
      <c r="AI30" s="3"/>
      <c r="AJ30" s="10">
        <v>68</v>
      </c>
      <c r="AK30" s="10">
        <v>4</v>
      </c>
      <c r="AL30" s="12">
        <f t="shared" si="1"/>
        <v>5.8823529411764701</v>
      </c>
    </row>
    <row r="31" spans="1:38" ht="15.6">
      <c r="A31" s="13" t="s">
        <v>56</v>
      </c>
      <c r="B31" s="3"/>
      <c r="C31" s="3"/>
      <c r="D31" s="3"/>
      <c r="E31" s="3"/>
      <c r="F31" s="3" t="s">
        <v>76</v>
      </c>
      <c r="G31" s="3"/>
      <c r="H31" s="3"/>
      <c r="I31" s="3"/>
      <c r="J31" s="3"/>
      <c r="K31" s="9" t="s">
        <v>78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15" t="s">
        <v>76</v>
      </c>
      <c r="AD31" s="3"/>
      <c r="AE31" s="3"/>
      <c r="AF31" s="3"/>
      <c r="AG31" s="3"/>
      <c r="AH31" s="15" t="s">
        <v>75</v>
      </c>
      <c r="AI31" s="3"/>
      <c r="AJ31" s="10">
        <v>68</v>
      </c>
      <c r="AK31" s="10">
        <v>4</v>
      </c>
      <c r="AL31" s="12">
        <f t="shared" si="1"/>
        <v>5.8823529411764701</v>
      </c>
    </row>
    <row r="32" spans="1:38" ht="15.6">
      <c r="A32" s="13" t="s">
        <v>52</v>
      </c>
      <c r="B32" s="3"/>
      <c r="C32" s="3"/>
      <c r="D32" s="3"/>
      <c r="E32" s="3"/>
      <c r="F32" s="3"/>
      <c r="G32" s="3" t="s">
        <v>76</v>
      </c>
      <c r="H32" s="3"/>
      <c r="I32" s="3"/>
      <c r="J32" s="3"/>
      <c r="K32" s="3"/>
      <c r="L32" s="3"/>
      <c r="M32" s="3"/>
      <c r="N32" s="3" t="s">
        <v>75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15" t="s">
        <v>76</v>
      </c>
      <c r="AE32" s="3"/>
      <c r="AF32" s="3"/>
      <c r="AG32" s="15" t="s">
        <v>75</v>
      </c>
      <c r="AH32" s="15"/>
      <c r="AI32" s="3"/>
      <c r="AJ32" s="10">
        <v>34</v>
      </c>
      <c r="AK32" s="10">
        <v>4</v>
      </c>
      <c r="AL32" s="12">
        <f t="shared" si="1"/>
        <v>11.76470588235294</v>
      </c>
    </row>
    <row r="33" spans="1:38" ht="15.6">
      <c r="A33" s="13" t="s">
        <v>50</v>
      </c>
      <c r="B33" s="3"/>
      <c r="C33" s="3"/>
      <c r="D33" s="3"/>
      <c r="E33" s="3"/>
      <c r="F33" s="3"/>
      <c r="G33" s="3" t="s">
        <v>76</v>
      </c>
      <c r="H33" s="3"/>
      <c r="I33" s="3"/>
      <c r="J33" s="3"/>
      <c r="K33" s="3"/>
      <c r="L33" s="3"/>
      <c r="M33" s="3"/>
      <c r="N33" s="3" t="s">
        <v>75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5" t="s">
        <v>76</v>
      </c>
      <c r="AE33" s="3"/>
      <c r="AF33" s="3"/>
      <c r="AG33" s="15" t="s">
        <v>75</v>
      </c>
      <c r="AH33" s="3"/>
      <c r="AI33" s="3"/>
      <c r="AJ33" s="10">
        <v>68</v>
      </c>
      <c r="AK33" s="10">
        <v>4</v>
      </c>
      <c r="AL33" s="12">
        <f t="shared" si="1"/>
        <v>5.8823529411764701</v>
      </c>
    </row>
    <row r="34" spans="1:38" ht="15.6">
      <c r="A34" s="2" t="s">
        <v>91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10"/>
      <c r="AK34" s="10"/>
      <c r="AL34" s="10"/>
    </row>
    <row r="35" spans="1:38" ht="15.6">
      <c r="A35" s="13" t="s">
        <v>0</v>
      </c>
      <c r="B35" s="3"/>
      <c r="C35" s="3"/>
      <c r="D35" s="3" t="s">
        <v>76</v>
      </c>
      <c r="E35" s="3"/>
      <c r="F35" s="3"/>
      <c r="G35" s="3"/>
      <c r="H35" s="3"/>
      <c r="I35" s="3"/>
      <c r="J35" s="3"/>
      <c r="K35" s="9" t="s">
        <v>78</v>
      </c>
      <c r="L35" s="3"/>
      <c r="M35" s="3"/>
      <c r="N35" s="3"/>
      <c r="O35" s="3" t="s">
        <v>75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 t="s">
        <v>76</v>
      </c>
      <c r="AB35" s="3"/>
      <c r="AC35" s="3"/>
      <c r="AD35" s="3"/>
      <c r="AE35" s="3"/>
      <c r="AF35" s="3"/>
      <c r="AG35" s="3"/>
      <c r="AH35" s="3" t="s">
        <v>75</v>
      </c>
      <c r="AI35" s="3"/>
      <c r="AJ35" s="10">
        <v>102</v>
      </c>
      <c r="AK35" s="10">
        <v>5</v>
      </c>
      <c r="AL35" s="12">
        <f t="shared" ref="AL35:AL40" si="2">AK35/AJ35*100</f>
        <v>4.9019607843137258</v>
      </c>
    </row>
    <row r="36" spans="1:38" ht="15.6">
      <c r="A36" s="13" t="s">
        <v>46</v>
      </c>
      <c r="B36" s="3"/>
      <c r="C36" s="3" t="s">
        <v>85</v>
      </c>
      <c r="D36" s="3"/>
      <c r="E36" s="3"/>
      <c r="F36" s="3"/>
      <c r="G36" s="3"/>
      <c r="H36" s="3"/>
      <c r="I36" s="3"/>
      <c r="J36" s="3"/>
      <c r="K36" s="9" t="s">
        <v>78</v>
      </c>
      <c r="L36" s="3"/>
      <c r="M36" s="3"/>
      <c r="N36" s="3"/>
      <c r="O36" s="3" t="s">
        <v>85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 t="s">
        <v>85</v>
      </c>
      <c r="AG36" s="3"/>
      <c r="AH36" s="3"/>
      <c r="AI36" s="3"/>
      <c r="AJ36" s="10">
        <v>68</v>
      </c>
      <c r="AK36" s="10">
        <v>4</v>
      </c>
      <c r="AL36" s="12">
        <f t="shared" si="2"/>
        <v>5.8823529411764701</v>
      </c>
    </row>
    <row r="37" spans="1:38" ht="15.6">
      <c r="A37" s="13" t="s">
        <v>49</v>
      </c>
      <c r="B37" s="3"/>
      <c r="C37" s="3"/>
      <c r="D37" s="3"/>
      <c r="E37" s="3" t="s">
        <v>76</v>
      </c>
      <c r="F37" s="3"/>
      <c r="G37" s="3"/>
      <c r="H37" s="3"/>
      <c r="I37" s="3"/>
      <c r="J37" s="3"/>
      <c r="K37" s="3"/>
      <c r="L37" s="3"/>
      <c r="M37" s="3"/>
      <c r="N37" s="3" t="s">
        <v>75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 t="s">
        <v>86</v>
      </c>
      <c r="AH37" s="3"/>
      <c r="AI37" s="3"/>
      <c r="AJ37" s="10">
        <v>102</v>
      </c>
      <c r="AK37" s="10">
        <v>3</v>
      </c>
      <c r="AL37" s="12">
        <f t="shared" si="2"/>
        <v>2.9411764705882351</v>
      </c>
    </row>
    <row r="38" spans="1:38" ht="15.6">
      <c r="A38" s="13" t="s">
        <v>53</v>
      </c>
      <c r="B38" s="3"/>
      <c r="C38" s="3"/>
      <c r="D38" s="31" t="s">
        <v>76</v>
      </c>
      <c r="E38" s="3"/>
      <c r="F38" s="3"/>
      <c r="G38" s="3"/>
      <c r="H38" s="3"/>
      <c r="I38" s="3"/>
      <c r="J38" s="3"/>
      <c r="K38" s="9" t="s">
        <v>78</v>
      </c>
      <c r="L38" s="3"/>
      <c r="M38" s="3"/>
      <c r="N38" s="3"/>
      <c r="O38" s="3"/>
      <c r="P38" s="3" t="s">
        <v>75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1" t="s">
        <v>76</v>
      </c>
      <c r="AC38" s="3"/>
      <c r="AD38" s="3"/>
      <c r="AE38" s="3"/>
      <c r="AF38" s="3"/>
      <c r="AG38" s="3"/>
      <c r="AH38" s="3" t="s">
        <v>75</v>
      </c>
      <c r="AI38" s="3"/>
      <c r="AJ38" s="10">
        <v>102</v>
      </c>
      <c r="AK38" s="10">
        <v>5</v>
      </c>
      <c r="AL38" s="12">
        <f t="shared" si="2"/>
        <v>4.9019607843137258</v>
      </c>
    </row>
    <row r="39" spans="1:38" ht="15.6">
      <c r="A39" s="13" t="s">
        <v>54</v>
      </c>
      <c r="B39" s="3"/>
      <c r="C39" s="3"/>
      <c r="D39" s="31"/>
      <c r="E39" s="3"/>
      <c r="F39" s="3"/>
      <c r="G39" s="3"/>
      <c r="H39" s="3"/>
      <c r="I39" s="3"/>
      <c r="J39" s="3"/>
      <c r="K39" s="9"/>
      <c r="L39" s="3"/>
      <c r="M39" s="3"/>
      <c r="N39" s="3"/>
      <c r="O39" s="3"/>
      <c r="P39" s="3" t="s">
        <v>75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1"/>
      <c r="AC39" s="3"/>
      <c r="AD39" s="3"/>
      <c r="AE39" s="3"/>
      <c r="AF39" s="3"/>
      <c r="AG39" s="3"/>
      <c r="AH39" s="3" t="s">
        <v>75</v>
      </c>
      <c r="AI39" s="3"/>
      <c r="AJ39" s="10">
        <v>68</v>
      </c>
      <c r="AK39" s="10">
        <v>4</v>
      </c>
      <c r="AL39" s="12">
        <f t="shared" si="2"/>
        <v>5.8823529411764701</v>
      </c>
    </row>
    <row r="40" spans="1:38" ht="15.6">
      <c r="A40" s="13" t="s">
        <v>51</v>
      </c>
      <c r="B40" s="3"/>
      <c r="C40" s="3" t="s">
        <v>87</v>
      </c>
      <c r="D40" s="3"/>
      <c r="E40" s="3"/>
      <c r="F40" s="3" t="s">
        <v>76</v>
      </c>
      <c r="G40" s="3"/>
      <c r="H40" s="3"/>
      <c r="I40" s="3"/>
      <c r="J40" s="3"/>
      <c r="K40" s="9" t="s">
        <v>78</v>
      </c>
      <c r="L40" s="3"/>
      <c r="M40" s="3"/>
      <c r="N40" s="3"/>
      <c r="O40" s="3" t="s">
        <v>75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4" t="s">
        <v>76</v>
      </c>
      <c r="AE40" s="3"/>
      <c r="AF40" s="3"/>
      <c r="AG40" s="14"/>
      <c r="AH40" s="3"/>
      <c r="AI40" s="3"/>
      <c r="AJ40" s="10">
        <v>68</v>
      </c>
      <c r="AK40" s="10">
        <v>4</v>
      </c>
      <c r="AL40" s="12">
        <f t="shared" si="2"/>
        <v>5.8823529411764701</v>
      </c>
    </row>
    <row r="41" spans="1:38" ht="15.6">
      <c r="A41" s="13" t="s">
        <v>56</v>
      </c>
      <c r="B41" s="3"/>
      <c r="C41" s="3"/>
      <c r="D41" s="3"/>
      <c r="E41" s="3"/>
      <c r="F41" s="3" t="s">
        <v>76</v>
      </c>
      <c r="G41" s="3"/>
      <c r="H41" s="3"/>
      <c r="I41" s="3"/>
      <c r="J41" s="3"/>
      <c r="K41" s="9" t="s">
        <v>78</v>
      </c>
      <c r="L41" s="3"/>
      <c r="M41" s="3"/>
      <c r="N41" s="3"/>
      <c r="O41" s="3" t="s">
        <v>75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 t="s">
        <v>76</v>
      </c>
      <c r="AD41" s="3"/>
      <c r="AE41" s="3"/>
      <c r="AF41" s="3"/>
      <c r="AG41" s="3"/>
      <c r="AH41" s="3"/>
      <c r="AI41" s="3"/>
      <c r="AJ41" s="10">
        <v>68</v>
      </c>
      <c r="AK41" s="10">
        <v>4</v>
      </c>
      <c r="AL41" s="12">
        <f t="shared" ref="AL41:AL45" si="3">AK41/AJ41*100</f>
        <v>5.8823529411764701</v>
      </c>
    </row>
    <row r="42" spans="1:38" ht="15.6">
      <c r="A42" s="13" t="s">
        <v>52</v>
      </c>
      <c r="B42" s="3"/>
      <c r="C42" s="3"/>
      <c r="D42" s="3"/>
      <c r="E42" s="3"/>
      <c r="F42" s="3"/>
      <c r="G42" s="3" t="s">
        <v>76</v>
      </c>
      <c r="H42" s="3"/>
      <c r="I42" s="3"/>
      <c r="J42" s="3"/>
      <c r="K42" s="3"/>
      <c r="L42" s="3"/>
      <c r="M42" s="3"/>
      <c r="N42" s="3"/>
      <c r="O42" s="3"/>
      <c r="P42" s="3" t="s">
        <v>75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15" t="s">
        <v>76</v>
      </c>
      <c r="AE42" s="3"/>
      <c r="AF42" s="3"/>
      <c r="AG42" s="15" t="s">
        <v>75</v>
      </c>
      <c r="AH42" s="3"/>
      <c r="AI42" s="3"/>
      <c r="AJ42" s="10">
        <v>34</v>
      </c>
      <c r="AK42" s="10">
        <v>4</v>
      </c>
      <c r="AL42" s="12">
        <f t="shared" si="3"/>
        <v>11.76470588235294</v>
      </c>
    </row>
    <row r="43" spans="1:38" ht="15.6">
      <c r="A43" s="13" t="s">
        <v>50</v>
      </c>
      <c r="B43" s="3"/>
      <c r="C43" s="3"/>
      <c r="D43" s="3"/>
      <c r="E43" s="3"/>
      <c r="F43" s="3"/>
      <c r="G43" s="3" t="s">
        <v>76</v>
      </c>
      <c r="H43" s="3"/>
      <c r="I43" s="3"/>
      <c r="J43" s="3"/>
      <c r="K43" s="3"/>
      <c r="L43" s="3"/>
      <c r="M43" s="3"/>
      <c r="N43" s="3" t="s">
        <v>75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15" t="s">
        <v>76</v>
      </c>
      <c r="AE43" s="3"/>
      <c r="AF43" s="3"/>
      <c r="AG43" s="15" t="s">
        <v>75</v>
      </c>
      <c r="AH43" s="3"/>
      <c r="AI43" s="3"/>
      <c r="AJ43" s="10">
        <v>68</v>
      </c>
      <c r="AK43" s="10">
        <v>4</v>
      </c>
      <c r="AL43" s="12">
        <f t="shared" si="3"/>
        <v>5.8823529411764701</v>
      </c>
    </row>
    <row r="44" spans="1:38" ht="15.6">
      <c r="A44" s="13" t="s">
        <v>55</v>
      </c>
      <c r="B44" s="3"/>
      <c r="C44" s="3" t="s">
        <v>75</v>
      </c>
      <c r="D44" s="3"/>
      <c r="E44" s="3"/>
      <c r="F44" s="3" t="s">
        <v>76</v>
      </c>
      <c r="G44" s="3"/>
      <c r="H44" s="3"/>
      <c r="I44" s="3"/>
      <c r="J44" s="3"/>
      <c r="K44" s="9" t="s">
        <v>78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5" t="s">
        <v>76</v>
      </c>
      <c r="AD44" s="3"/>
      <c r="AE44" s="3"/>
      <c r="AF44" s="15" t="s">
        <v>75</v>
      </c>
      <c r="AG44" s="3"/>
      <c r="AH44" s="3"/>
      <c r="AI44" s="3"/>
      <c r="AJ44" s="10">
        <v>68</v>
      </c>
      <c r="AK44" s="10">
        <v>4</v>
      </c>
      <c r="AL44" s="12">
        <f t="shared" si="3"/>
        <v>5.8823529411764701</v>
      </c>
    </row>
    <row r="45" spans="1:38" ht="15.6">
      <c r="A45" s="13" t="s">
        <v>58</v>
      </c>
      <c r="B45" s="3"/>
      <c r="C45" s="3"/>
      <c r="D45" s="3"/>
      <c r="E45" s="3"/>
      <c r="F45" s="3"/>
      <c r="G45" s="3"/>
      <c r="H45" s="3"/>
      <c r="I45" s="3"/>
      <c r="J45" s="3"/>
      <c r="K45" s="9" t="s">
        <v>78</v>
      </c>
      <c r="L45" s="3"/>
      <c r="M45" s="3"/>
      <c r="N45" s="3"/>
      <c r="O45" s="3" t="s">
        <v>75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5" t="s">
        <v>76</v>
      </c>
      <c r="AD45" s="3"/>
      <c r="AE45" s="3"/>
      <c r="AF45" s="15"/>
      <c r="AG45" s="3"/>
      <c r="AH45" s="3" t="s">
        <v>75</v>
      </c>
      <c r="AI45" s="3"/>
      <c r="AJ45" s="10">
        <v>68</v>
      </c>
      <c r="AK45" s="10">
        <v>4</v>
      </c>
      <c r="AL45" s="12">
        <f t="shared" si="3"/>
        <v>5.8823529411764701</v>
      </c>
    </row>
    <row r="46" spans="1:38" ht="15.6">
      <c r="A46" s="2" t="s">
        <v>92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10"/>
      <c r="AK46" s="10"/>
      <c r="AL46" s="10"/>
    </row>
    <row r="47" spans="1:38" ht="15.6">
      <c r="A47" s="16" t="s">
        <v>0</v>
      </c>
      <c r="B47" s="3"/>
      <c r="C47" s="3"/>
      <c r="D47" s="3" t="s">
        <v>76</v>
      </c>
      <c r="E47" s="3"/>
      <c r="F47" s="3"/>
      <c r="G47" s="3"/>
      <c r="H47" s="3"/>
      <c r="I47" s="3"/>
      <c r="J47" s="3"/>
      <c r="K47" s="9" t="s">
        <v>78</v>
      </c>
      <c r="L47" s="3"/>
      <c r="M47" s="3"/>
      <c r="N47" s="3"/>
      <c r="O47" s="3" t="s">
        <v>75</v>
      </c>
      <c r="P47" s="3"/>
      <c r="Q47" s="3"/>
      <c r="R47" s="3"/>
      <c r="S47" s="3" t="s">
        <v>83</v>
      </c>
      <c r="T47" s="3"/>
      <c r="U47" s="28" t="s">
        <v>68</v>
      </c>
      <c r="V47" s="3"/>
      <c r="W47" s="3"/>
      <c r="X47" s="3"/>
      <c r="Y47" s="3"/>
      <c r="Z47" s="3"/>
      <c r="AA47" s="3"/>
      <c r="AB47" s="3"/>
      <c r="AC47" s="3"/>
      <c r="AD47" s="3" t="s">
        <v>75</v>
      </c>
      <c r="AE47" s="3"/>
      <c r="AF47" s="3"/>
      <c r="AG47" s="3"/>
      <c r="AH47" s="3" t="s">
        <v>74</v>
      </c>
      <c r="AI47" s="3"/>
      <c r="AJ47" s="10">
        <v>68</v>
      </c>
      <c r="AK47" s="10">
        <v>6</v>
      </c>
      <c r="AL47" s="12">
        <f>AK47/AJ47*102</f>
        <v>9</v>
      </c>
    </row>
    <row r="48" spans="1:38" ht="15.6">
      <c r="A48" s="13" t="s">
        <v>46</v>
      </c>
      <c r="B48" s="3"/>
      <c r="C48" s="3" t="s">
        <v>88</v>
      </c>
      <c r="D48" s="3"/>
      <c r="E48" s="3"/>
      <c r="F48" s="3"/>
      <c r="G48" s="3"/>
      <c r="H48" s="3"/>
      <c r="I48" s="3"/>
      <c r="J48" s="3"/>
      <c r="K48" s="9" t="s">
        <v>78</v>
      </c>
      <c r="L48" s="3"/>
      <c r="M48" s="3"/>
      <c r="N48" s="3"/>
      <c r="O48" s="3" t="s">
        <v>85</v>
      </c>
      <c r="P48" s="3"/>
      <c r="Q48" s="3"/>
      <c r="R48" s="3"/>
      <c r="S48" s="3"/>
      <c r="T48" s="3"/>
      <c r="U48" s="28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 t="s">
        <v>85</v>
      </c>
      <c r="AG48" s="3"/>
      <c r="AH48" s="3"/>
      <c r="AI48" s="3"/>
      <c r="AJ48" s="10">
        <v>102</v>
      </c>
      <c r="AK48" s="10">
        <v>5</v>
      </c>
      <c r="AL48" s="12">
        <f t="shared" ref="AL48:AL57" si="4">AK48/AJ48*102</f>
        <v>5</v>
      </c>
    </row>
    <row r="49" spans="1:38" ht="15.6">
      <c r="A49" s="13" t="s">
        <v>49</v>
      </c>
      <c r="B49" s="3"/>
      <c r="C49" s="3"/>
      <c r="D49" s="3" t="s">
        <v>86</v>
      </c>
      <c r="E49" s="3"/>
      <c r="F49" s="3"/>
      <c r="G49" s="3"/>
      <c r="H49" s="3"/>
      <c r="I49" s="3"/>
      <c r="J49" s="3"/>
      <c r="K49" s="3"/>
      <c r="L49" s="3"/>
      <c r="M49" s="3"/>
      <c r="N49" s="3" t="s">
        <v>86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 t="s">
        <v>86</v>
      </c>
      <c r="AH49" s="3"/>
      <c r="AI49" s="3"/>
      <c r="AJ49" s="10">
        <v>102</v>
      </c>
      <c r="AK49" s="10">
        <v>3</v>
      </c>
      <c r="AL49" s="12">
        <f t="shared" si="4"/>
        <v>3</v>
      </c>
    </row>
    <row r="50" spans="1:38" ht="15.6">
      <c r="A50" s="13" t="s">
        <v>53</v>
      </c>
      <c r="B50" s="3"/>
      <c r="C50" s="3"/>
      <c r="D50" s="3"/>
      <c r="E50" s="31" t="s">
        <v>76</v>
      </c>
      <c r="F50" s="3"/>
      <c r="G50" s="3"/>
      <c r="H50" s="3"/>
      <c r="I50" s="3"/>
      <c r="J50" s="3"/>
      <c r="K50" s="9" t="s">
        <v>78</v>
      </c>
      <c r="L50" s="3"/>
      <c r="M50" s="3"/>
      <c r="N50" s="3"/>
      <c r="O50" s="3"/>
      <c r="P50" s="3" t="s">
        <v>75</v>
      </c>
      <c r="Q50" s="3"/>
      <c r="R50" s="3"/>
      <c r="S50" s="31" t="s">
        <v>83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 t="s">
        <v>75</v>
      </c>
      <c r="AH50" s="3"/>
      <c r="AI50" s="3"/>
      <c r="AJ50" s="10">
        <v>102</v>
      </c>
      <c r="AK50" s="10">
        <v>5</v>
      </c>
      <c r="AL50" s="12">
        <f t="shared" si="4"/>
        <v>5</v>
      </c>
    </row>
    <row r="51" spans="1:38" ht="15.6">
      <c r="A51" s="13" t="s">
        <v>54</v>
      </c>
      <c r="B51" s="3"/>
      <c r="C51" s="3"/>
      <c r="D51" s="3"/>
      <c r="E51" s="31"/>
      <c r="F51" s="3"/>
      <c r="G51" s="3"/>
      <c r="H51" s="3"/>
      <c r="I51" s="3"/>
      <c r="J51" s="3"/>
      <c r="K51" s="9" t="s">
        <v>78</v>
      </c>
      <c r="L51" s="3"/>
      <c r="M51" s="3"/>
      <c r="N51" s="3"/>
      <c r="O51" s="3"/>
      <c r="P51" s="3" t="s">
        <v>75</v>
      </c>
      <c r="Q51" s="3"/>
      <c r="R51" s="3"/>
      <c r="S51" s="31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 t="s">
        <v>75</v>
      </c>
      <c r="AH51" s="3"/>
      <c r="AI51" s="3"/>
      <c r="AJ51" s="10">
        <v>68</v>
      </c>
      <c r="AK51" s="10">
        <v>5</v>
      </c>
      <c r="AL51" s="12">
        <f t="shared" si="4"/>
        <v>7.5</v>
      </c>
    </row>
    <row r="52" spans="1:38" ht="15.6">
      <c r="A52" s="13" t="s">
        <v>51</v>
      </c>
      <c r="B52" s="3"/>
      <c r="C52" s="3"/>
      <c r="D52" s="3"/>
      <c r="E52" s="3"/>
      <c r="F52" s="3" t="s">
        <v>76</v>
      </c>
      <c r="G52" s="3"/>
      <c r="H52" s="3"/>
      <c r="I52" s="3"/>
      <c r="J52" s="3"/>
      <c r="K52" s="9" t="s">
        <v>78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10">
        <v>68</v>
      </c>
      <c r="AK52" s="10">
        <v>2</v>
      </c>
      <c r="AL52" s="12">
        <f t="shared" si="4"/>
        <v>3</v>
      </c>
    </row>
    <row r="53" spans="1:38" ht="15.6">
      <c r="A53" s="13" t="s">
        <v>52</v>
      </c>
      <c r="B53" s="3"/>
      <c r="C53" s="3"/>
      <c r="D53" s="3"/>
      <c r="E53" s="3"/>
      <c r="F53" s="3"/>
      <c r="G53" s="3" t="s">
        <v>76</v>
      </c>
      <c r="H53" s="3"/>
      <c r="I53" s="3"/>
      <c r="J53" s="3"/>
      <c r="K53" s="3"/>
      <c r="L53" s="3"/>
      <c r="M53" s="3"/>
      <c r="N53" s="3" t="s">
        <v>75</v>
      </c>
      <c r="O53" s="3"/>
      <c r="P53" s="3"/>
      <c r="Q53" s="3"/>
      <c r="R53" s="3"/>
      <c r="S53" s="3"/>
      <c r="T53" s="3"/>
      <c r="U53" s="3" t="s">
        <v>83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 t="s">
        <v>75</v>
      </c>
      <c r="AG53" s="3"/>
      <c r="AH53" s="3"/>
      <c r="AI53" s="3"/>
      <c r="AJ53" s="10">
        <v>34</v>
      </c>
      <c r="AK53" s="10">
        <v>4</v>
      </c>
      <c r="AL53" s="12">
        <f t="shared" si="4"/>
        <v>12</v>
      </c>
    </row>
    <row r="54" spans="1:38" ht="15.6">
      <c r="A54" s="13" t="s">
        <v>50</v>
      </c>
      <c r="B54" s="3"/>
      <c r="C54" s="3"/>
      <c r="D54" s="3"/>
      <c r="E54" s="3"/>
      <c r="F54" s="3"/>
      <c r="G54" s="3" t="s">
        <v>76</v>
      </c>
      <c r="H54" s="3"/>
      <c r="I54" s="3"/>
      <c r="J54" s="3"/>
      <c r="K54" s="3"/>
      <c r="L54" s="3"/>
      <c r="M54" s="3"/>
      <c r="N54" s="3" t="s">
        <v>75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 t="s">
        <v>75</v>
      </c>
      <c r="AG54" s="3"/>
      <c r="AH54" s="3"/>
      <c r="AI54" s="3"/>
      <c r="AJ54" s="10">
        <v>102</v>
      </c>
      <c r="AK54" s="10">
        <v>3</v>
      </c>
      <c r="AL54" s="12">
        <f t="shared" si="4"/>
        <v>3</v>
      </c>
    </row>
    <row r="55" spans="1:38" ht="15.6">
      <c r="A55" s="13" t="s">
        <v>55</v>
      </c>
      <c r="B55" s="3"/>
      <c r="C55" s="3"/>
      <c r="D55" s="3"/>
      <c r="E55" s="3"/>
      <c r="F55" s="3" t="s">
        <v>76</v>
      </c>
      <c r="G55" s="3"/>
      <c r="H55" s="3" t="s">
        <v>75</v>
      </c>
      <c r="I55" s="3"/>
      <c r="J55" s="3"/>
      <c r="K55" s="9" t="s">
        <v>78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 t="s">
        <v>75</v>
      </c>
      <c r="AF55" s="3"/>
      <c r="AG55" s="3"/>
      <c r="AH55" s="3"/>
      <c r="AI55" s="3"/>
      <c r="AJ55" s="10">
        <v>102</v>
      </c>
      <c r="AK55" s="10">
        <v>3</v>
      </c>
      <c r="AL55" s="12">
        <f t="shared" si="4"/>
        <v>3</v>
      </c>
    </row>
    <row r="56" spans="1:38" ht="15.6">
      <c r="A56" s="13" t="s">
        <v>56</v>
      </c>
      <c r="B56" s="3"/>
      <c r="C56" s="3"/>
      <c r="D56" s="3"/>
      <c r="E56" s="3"/>
      <c r="F56" s="3" t="s">
        <v>76</v>
      </c>
      <c r="G56" s="3"/>
      <c r="H56" s="3"/>
      <c r="I56" s="3" t="s">
        <v>75</v>
      </c>
      <c r="J56" s="3"/>
      <c r="K56" s="9" t="s">
        <v>78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 t="s">
        <v>75</v>
      </c>
      <c r="AF56" s="3"/>
      <c r="AG56" s="3"/>
      <c r="AH56" s="3"/>
      <c r="AI56" s="3"/>
      <c r="AJ56" s="10">
        <v>68</v>
      </c>
      <c r="AK56" s="10">
        <v>3</v>
      </c>
      <c r="AL56" s="12">
        <f t="shared" si="4"/>
        <v>4.5</v>
      </c>
    </row>
    <row r="57" spans="1:38" ht="15.6">
      <c r="A57" s="13" t="s">
        <v>58</v>
      </c>
      <c r="B57" s="3"/>
      <c r="C57" s="3"/>
      <c r="D57" s="3"/>
      <c r="E57" s="3"/>
      <c r="F57" s="3" t="s">
        <v>76</v>
      </c>
      <c r="G57" s="3"/>
      <c r="H57" s="3" t="s">
        <v>75</v>
      </c>
      <c r="I57" s="3"/>
      <c r="J57" s="3"/>
      <c r="K57" s="9" t="s">
        <v>78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 t="s">
        <v>75</v>
      </c>
      <c r="AF57" s="3"/>
      <c r="AG57" s="3"/>
      <c r="AH57" s="3"/>
      <c r="AI57" s="3"/>
      <c r="AJ57" s="10">
        <v>68</v>
      </c>
      <c r="AK57" s="10">
        <v>3</v>
      </c>
      <c r="AL57" s="12">
        <f t="shared" si="4"/>
        <v>4.5</v>
      </c>
    </row>
    <row r="58" spans="1:38" ht="15.6">
      <c r="A58" s="2" t="s">
        <v>93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8" t="s">
        <v>68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10"/>
      <c r="AK58" s="10"/>
      <c r="AL58" s="10"/>
    </row>
    <row r="59" spans="1:38" ht="15.6">
      <c r="A59" s="13" t="s">
        <v>94</v>
      </c>
      <c r="B59" s="3"/>
      <c r="C59" s="3" t="s">
        <v>74</v>
      </c>
      <c r="D59" s="3"/>
      <c r="E59" s="3"/>
      <c r="F59" s="3"/>
      <c r="G59" s="3"/>
      <c r="H59" s="3"/>
      <c r="I59" s="3"/>
      <c r="J59" s="3"/>
      <c r="K59" s="3"/>
      <c r="L59" s="3" t="s">
        <v>83</v>
      </c>
      <c r="M59" s="3"/>
      <c r="N59" s="28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 t="s">
        <v>75</v>
      </c>
      <c r="AB59" s="3"/>
      <c r="AC59" s="3"/>
      <c r="AD59" s="3"/>
      <c r="AE59" s="3"/>
      <c r="AF59" s="3"/>
      <c r="AG59" s="3"/>
      <c r="AH59" s="3"/>
      <c r="AI59" s="3"/>
      <c r="AJ59" s="10">
        <v>102</v>
      </c>
      <c r="AK59" s="10">
        <v>4</v>
      </c>
      <c r="AL59" s="12">
        <f>AK59/AJ59*100</f>
        <v>3.9215686274509802</v>
      </c>
    </row>
    <row r="60" spans="1:38" ht="15.6">
      <c r="A60" s="13" t="s">
        <v>95</v>
      </c>
      <c r="B60" s="3"/>
      <c r="C60" s="3" t="s">
        <v>85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 t="s">
        <v>68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 t="s">
        <v>85</v>
      </c>
      <c r="AG60" s="3"/>
      <c r="AH60" s="3"/>
      <c r="AI60" s="3"/>
      <c r="AJ60" s="10">
        <v>102</v>
      </c>
      <c r="AK60" s="10">
        <v>3</v>
      </c>
      <c r="AL60" s="12">
        <f t="shared" ref="AL60:AL69" si="5">AK60/AJ60*100</f>
        <v>2.9411764705882351</v>
      </c>
    </row>
    <row r="61" spans="1:38" ht="15.6">
      <c r="A61" s="13" t="s">
        <v>96</v>
      </c>
      <c r="B61" s="3"/>
      <c r="C61" s="3"/>
      <c r="D61" s="3" t="s">
        <v>86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10">
        <v>102</v>
      </c>
      <c r="AK61" s="10">
        <v>2</v>
      </c>
      <c r="AL61" s="12">
        <f t="shared" si="5"/>
        <v>1.9607843137254901</v>
      </c>
    </row>
    <row r="62" spans="1:38" ht="15.6">
      <c r="A62" s="13" t="s">
        <v>97</v>
      </c>
      <c r="B62" s="3"/>
      <c r="C62" s="3"/>
      <c r="D62" s="3" t="s">
        <v>75</v>
      </c>
      <c r="E62" s="3"/>
      <c r="F62" s="3"/>
      <c r="G62" s="3"/>
      <c r="H62" s="3"/>
      <c r="I62" s="3"/>
      <c r="J62" s="3"/>
      <c r="K62" s="3"/>
      <c r="L62" s="3" t="s">
        <v>83</v>
      </c>
      <c r="M62" s="3"/>
      <c r="N62" s="3"/>
      <c r="O62" s="3"/>
      <c r="P62" s="3" t="s">
        <v>75</v>
      </c>
      <c r="Q62" s="3"/>
      <c r="R62" s="3"/>
      <c r="S62" s="3"/>
      <c r="T62" s="3"/>
      <c r="U62" s="3"/>
      <c r="V62" s="3" t="s">
        <v>75</v>
      </c>
      <c r="W62" s="3"/>
      <c r="X62" s="3"/>
      <c r="Y62" s="3"/>
      <c r="Z62" s="3"/>
      <c r="AA62" s="3"/>
      <c r="AB62" s="3"/>
      <c r="AC62" s="3" t="s">
        <v>75</v>
      </c>
      <c r="AD62" s="3"/>
      <c r="AE62" s="3"/>
      <c r="AF62" s="3"/>
      <c r="AG62" s="3"/>
      <c r="AH62" s="3"/>
      <c r="AI62" s="3"/>
      <c r="AJ62" s="10">
        <v>204</v>
      </c>
      <c r="AK62" s="10">
        <v>5</v>
      </c>
      <c r="AL62" s="12">
        <f t="shared" si="5"/>
        <v>2.4509803921568629</v>
      </c>
    </row>
    <row r="63" spans="1:38" ht="15.6">
      <c r="A63" s="13" t="s">
        <v>102</v>
      </c>
      <c r="B63" s="3"/>
      <c r="C63" s="3"/>
      <c r="D63" s="3"/>
      <c r="E63" s="3" t="s">
        <v>75</v>
      </c>
      <c r="F63" s="3"/>
      <c r="G63" s="3"/>
      <c r="H63" s="3"/>
      <c r="I63" s="3"/>
      <c r="J63" s="3"/>
      <c r="K63" s="3"/>
      <c r="L63" s="3"/>
      <c r="M63" s="3" t="s">
        <v>75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 t="s">
        <v>75</v>
      </c>
      <c r="AF63" s="3"/>
      <c r="AG63" s="3"/>
      <c r="AH63" s="3"/>
      <c r="AI63" s="3"/>
      <c r="AJ63" s="10">
        <v>68</v>
      </c>
      <c r="AK63" s="10">
        <v>3</v>
      </c>
      <c r="AL63" s="12">
        <f t="shared" si="5"/>
        <v>4.4117647058823533</v>
      </c>
    </row>
    <row r="64" spans="1:38" ht="15.6">
      <c r="A64" s="13" t="s">
        <v>52</v>
      </c>
      <c r="B64" s="3"/>
      <c r="C64" s="3"/>
      <c r="D64" s="3"/>
      <c r="E64" s="3" t="s">
        <v>75</v>
      </c>
      <c r="F64" s="3"/>
      <c r="G64" s="3"/>
      <c r="H64" s="3"/>
      <c r="I64" s="3"/>
      <c r="J64" s="3"/>
      <c r="K64" s="3"/>
      <c r="L64" s="3"/>
      <c r="M64" s="3"/>
      <c r="N64" s="3"/>
      <c r="O64" s="3" t="s">
        <v>75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 t="s">
        <v>75</v>
      </c>
      <c r="AA64" s="3"/>
      <c r="AB64" s="3"/>
      <c r="AC64" s="3"/>
      <c r="AD64" s="3"/>
      <c r="AE64" s="3"/>
      <c r="AF64" s="3"/>
      <c r="AG64" s="3"/>
      <c r="AH64" s="3"/>
      <c r="AI64" s="3"/>
      <c r="AJ64" s="10">
        <v>68</v>
      </c>
      <c r="AK64" s="10">
        <v>3</v>
      </c>
      <c r="AL64" s="12">
        <f t="shared" si="5"/>
        <v>4.4117647058823533</v>
      </c>
    </row>
    <row r="65" spans="1:38" ht="15.6">
      <c r="A65" s="13" t="s">
        <v>98</v>
      </c>
      <c r="B65" s="3"/>
      <c r="C65" s="3"/>
      <c r="D65" s="3" t="s">
        <v>75</v>
      </c>
      <c r="E65" s="3"/>
      <c r="F65" s="3"/>
      <c r="G65" s="3"/>
      <c r="H65" s="3"/>
      <c r="I65" s="3"/>
      <c r="J65" s="3"/>
      <c r="K65" s="3"/>
      <c r="L65" s="3"/>
      <c r="M65" s="3" t="s">
        <v>75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 t="s">
        <v>75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10">
        <v>34</v>
      </c>
      <c r="AK65" s="10">
        <v>2</v>
      </c>
      <c r="AL65" s="12">
        <f t="shared" si="5"/>
        <v>5.8823529411764701</v>
      </c>
    </row>
    <row r="66" spans="1:38" ht="15.6">
      <c r="A66" s="13" t="s">
        <v>99</v>
      </c>
      <c r="B66" s="3"/>
      <c r="C66" s="3"/>
      <c r="D66" s="3"/>
      <c r="E66" s="3" t="s">
        <v>75</v>
      </c>
      <c r="F66" s="3"/>
      <c r="G66" s="3"/>
      <c r="H66" s="3"/>
      <c r="I66" s="3"/>
      <c r="J66" s="3"/>
      <c r="K66" s="3"/>
      <c r="L66" s="3"/>
      <c r="M66" s="3"/>
      <c r="N66" s="3" t="s">
        <v>75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 t="s">
        <v>75</v>
      </c>
      <c r="AE66" s="3"/>
      <c r="AF66" s="3"/>
      <c r="AG66" s="3"/>
      <c r="AH66" s="3"/>
      <c r="AI66" s="3"/>
      <c r="AJ66" s="10">
        <v>68</v>
      </c>
      <c r="AK66" s="10">
        <v>3</v>
      </c>
      <c r="AL66" s="12">
        <f t="shared" si="5"/>
        <v>4.4117647058823533</v>
      </c>
    </row>
    <row r="67" spans="1:38" ht="15.6">
      <c r="A67" s="13" t="s">
        <v>100</v>
      </c>
      <c r="B67" s="3"/>
      <c r="C67" s="3"/>
      <c r="D67" s="3"/>
      <c r="E67" s="3" t="s">
        <v>75</v>
      </c>
      <c r="F67" s="3"/>
      <c r="G67" s="3"/>
      <c r="H67" s="3"/>
      <c r="I67" s="3"/>
      <c r="J67" s="3"/>
      <c r="K67" s="3"/>
      <c r="L67" s="3"/>
      <c r="M67" s="3"/>
      <c r="N67" s="3" t="s">
        <v>75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10">
        <v>34</v>
      </c>
      <c r="AK67" s="10">
        <v>2</v>
      </c>
      <c r="AL67" s="12">
        <f t="shared" si="5"/>
        <v>5.8823529411764701</v>
      </c>
    </row>
    <row r="68" spans="1:38" ht="15.6">
      <c r="A68" s="13" t="s">
        <v>101</v>
      </c>
      <c r="B68" s="3"/>
      <c r="C68" s="3"/>
      <c r="D68" s="3" t="s">
        <v>75</v>
      </c>
      <c r="E68" s="3"/>
      <c r="F68" s="3"/>
      <c r="G68" s="3"/>
      <c r="H68" s="3"/>
      <c r="I68" s="3"/>
      <c r="J68" s="3"/>
      <c r="K68" s="3"/>
      <c r="L68" s="3"/>
      <c r="M68" s="3" t="s">
        <v>75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 t="s">
        <v>75</v>
      </c>
      <c r="AD68" s="3"/>
      <c r="AE68" s="3"/>
      <c r="AF68" s="3"/>
      <c r="AG68" s="3"/>
      <c r="AH68" s="3"/>
      <c r="AI68" s="3"/>
      <c r="AJ68" s="10">
        <v>34</v>
      </c>
      <c r="AK68" s="10">
        <v>3</v>
      </c>
      <c r="AL68" s="12">
        <f t="shared" si="5"/>
        <v>8.8235294117647065</v>
      </c>
    </row>
    <row r="69" spans="1:38" ht="15.6">
      <c r="A69" s="13" t="s">
        <v>51</v>
      </c>
      <c r="B69" s="3"/>
      <c r="C69" s="3"/>
      <c r="D69" s="3"/>
      <c r="E69" s="3"/>
      <c r="F69" s="3" t="s">
        <v>75</v>
      </c>
      <c r="G69" s="3"/>
      <c r="H69" s="3"/>
      <c r="I69" s="3"/>
      <c r="J69" s="3"/>
      <c r="K69" s="3"/>
      <c r="L69" s="3"/>
      <c r="M69" s="3"/>
      <c r="N69" s="3"/>
      <c r="O69" s="3"/>
      <c r="P69" s="3" t="s">
        <v>75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 t="s">
        <v>75</v>
      </c>
      <c r="AB69" s="3"/>
      <c r="AC69" s="3"/>
      <c r="AD69" s="3"/>
      <c r="AE69" s="3"/>
      <c r="AF69" s="3"/>
      <c r="AG69" s="3"/>
      <c r="AH69" s="3"/>
      <c r="AI69" s="3"/>
      <c r="AJ69" s="10">
        <v>34</v>
      </c>
      <c r="AK69" s="10">
        <v>3</v>
      </c>
      <c r="AL69" s="12">
        <f t="shared" si="5"/>
        <v>8.8235294117647065</v>
      </c>
    </row>
    <row r="71" spans="1:38" ht="15.6">
      <c r="A71" s="17"/>
      <c r="B71" s="17" t="s">
        <v>106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</row>
    <row r="72" spans="1:38" ht="15.6">
      <c r="A72" s="17"/>
      <c r="B72" s="17"/>
      <c r="C72" s="17"/>
      <c r="D72" s="17"/>
      <c r="E72" s="17" t="s">
        <v>70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</row>
    <row r="73" spans="1:38" ht="15.6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 t="s">
        <v>71</v>
      </c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</row>
    <row r="74" spans="1:38" ht="15.6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 t="s">
        <v>72</v>
      </c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</row>
    <row r="75" spans="1:38" ht="15.6">
      <c r="A75" s="17"/>
      <c r="B75" s="18" t="s">
        <v>73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</row>
    <row r="76" spans="1:38" ht="15.6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1:38" ht="15.6">
      <c r="A77" s="17"/>
      <c r="B77" s="19" t="s">
        <v>61</v>
      </c>
      <c r="C77" s="19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1"/>
      <c r="AC77" s="22"/>
      <c r="AD77" s="22"/>
      <c r="AE77" s="22"/>
      <c r="AF77" s="20"/>
      <c r="AG77" s="20"/>
    </row>
    <row r="78" spans="1:38" ht="15.6">
      <c r="A78" s="17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</row>
    <row r="79" spans="1:38" ht="15.6">
      <c r="A79" s="17"/>
      <c r="B79" s="23" t="s">
        <v>62</v>
      </c>
      <c r="C79" s="20"/>
      <c r="D79" s="20"/>
      <c r="E79" s="20"/>
      <c r="F79" s="20"/>
      <c r="G79" s="36" t="s">
        <v>63</v>
      </c>
      <c r="H79" s="36"/>
      <c r="I79" s="36"/>
      <c r="J79" s="36"/>
      <c r="K79" s="36"/>
      <c r="L79" s="36"/>
      <c r="M79" s="36"/>
      <c r="N79" s="36"/>
      <c r="O79" s="38"/>
      <c r="P79" s="38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</row>
    <row r="80" spans="1:38" ht="15.6">
      <c r="A80" s="17"/>
      <c r="B80" s="23"/>
      <c r="C80" s="20"/>
      <c r="D80" s="20"/>
      <c r="E80" s="20"/>
      <c r="F80" s="20"/>
      <c r="G80" s="24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</row>
    <row r="81" spans="1:33" ht="15.6">
      <c r="A81" s="17"/>
      <c r="B81" s="23"/>
      <c r="C81" s="20"/>
      <c r="D81" s="20"/>
      <c r="E81" s="20"/>
      <c r="F81" s="20"/>
      <c r="G81" s="36" t="s">
        <v>79</v>
      </c>
      <c r="H81" s="36"/>
      <c r="I81" s="36"/>
      <c r="J81" s="36"/>
      <c r="K81" s="36"/>
      <c r="L81" s="36"/>
      <c r="M81" s="36"/>
      <c r="N81" s="36"/>
      <c r="O81" s="36"/>
      <c r="P81" s="36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</row>
    <row r="82" spans="1:33" ht="15.6">
      <c r="A82" s="17"/>
      <c r="B82" s="23"/>
      <c r="C82" s="20"/>
      <c r="D82" s="20"/>
      <c r="E82" s="20"/>
      <c r="F82" s="20"/>
      <c r="G82" s="24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</row>
    <row r="83" spans="1:33" ht="15.6">
      <c r="A83" s="17"/>
      <c r="B83" s="23"/>
      <c r="C83" s="20"/>
      <c r="D83" s="20"/>
      <c r="E83" s="20"/>
      <c r="F83" s="20"/>
      <c r="G83" s="24" t="s">
        <v>84</v>
      </c>
      <c r="H83" s="24"/>
      <c r="I83" s="24"/>
      <c r="J83" s="24"/>
      <c r="K83" s="24"/>
      <c r="L83" s="24"/>
      <c r="M83" s="24"/>
      <c r="N83" s="24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</row>
    <row r="84" spans="1:33" ht="15.6">
      <c r="A84" s="17"/>
      <c r="B84" s="23"/>
      <c r="C84" s="20"/>
      <c r="D84" s="20"/>
      <c r="E84" s="20"/>
      <c r="F84" s="20"/>
      <c r="G84" s="24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</row>
    <row r="85" spans="1:33" ht="15.6">
      <c r="A85" s="17"/>
      <c r="B85" s="23" t="s">
        <v>80</v>
      </c>
      <c r="C85" s="20"/>
      <c r="D85" s="20"/>
      <c r="E85" s="20"/>
      <c r="F85" s="20"/>
      <c r="G85" s="37" t="s">
        <v>81</v>
      </c>
      <c r="H85" s="37"/>
      <c r="I85" s="37"/>
      <c r="J85" s="37"/>
      <c r="K85" s="37"/>
      <c r="L85" s="37"/>
      <c r="M85" s="37"/>
      <c r="N85" s="37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</row>
    <row r="86" spans="1:33" ht="15.6">
      <c r="A86" s="17"/>
      <c r="B86" s="23"/>
      <c r="C86" s="20"/>
      <c r="D86" s="20"/>
      <c r="E86" s="20"/>
      <c r="F86" s="20"/>
      <c r="G86" s="24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</row>
    <row r="87" spans="1:33" ht="15.6">
      <c r="A87" s="17"/>
      <c r="B87" s="23"/>
      <c r="C87" s="20"/>
      <c r="D87" s="20"/>
      <c r="E87" s="20"/>
      <c r="F87" s="20"/>
      <c r="G87" s="24" t="s">
        <v>82</v>
      </c>
      <c r="H87" s="24"/>
      <c r="I87" s="24"/>
      <c r="J87" s="24"/>
      <c r="K87" s="24"/>
      <c r="L87" s="24"/>
      <c r="M87" s="24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</row>
    <row r="88" spans="1:33" ht="15.6">
      <c r="A88" s="17"/>
      <c r="B88" s="23"/>
      <c r="C88" s="20"/>
      <c r="D88" s="20"/>
      <c r="E88" s="20"/>
      <c r="F88" s="20"/>
      <c r="G88" s="24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</row>
    <row r="89" spans="1:33" ht="15.6">
      <c r="A89" s="17"/>
      <c r="B89" s="23"/>
      <c r="C89" s="20"/>
      <c r="D89" s="20"/>
      <c r="E89" s="20"/>
      <c r="F89" s="20"/>
      <c r="G89" s="25"/>
      <c r="H89" s="25"/>
      <c r="I89" s="25"/>
      <c r="J89" s="25"/>
      <c r="K89" s="25"/>
      <c r="L89" s="25"/>
      <c r="M89" s="25"/>
      <c r="N89" s="25"/>
      <c r="O89" s="25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</row>
    <row r="90" spans="1:33" ht="15.6">
      <c r="A90" s="17"/>
      <c r="B90" s="23"/>
      <c r="C90" s="20"/>
      <c r="D90" s="20"/>
      <c r="E90" s="20"/>
      <c r="F90" s="20"/>
      <c r="G90" s="24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</row>
    <row r="91" spans="1:33" ht="15.6">
      <c r="A91" s="17"/>
      <c r="B91" s="23"/>
      <c r="C91" s="20"/>
      <c r="D91" s="20"/>
      <c r="E91" s="20"/>
      <c r="F91" s="20"/>
      <c r="G91" s="24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</row>
    <row r="92" spans="1:33" ht="15.6">
      <c r="A92" s="17"/>
      <c r="B92" s="23"/>
      <c r="C92" s="20"/>
      <c r="D92" s="20"/>
      <c r="E92" s="20"/>
      <c r="F92" s="20"/>
      <c r="G92" s="24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</row>
    <row r="93" spans="1:33" ht="15.6">
      <c r="A93" s="17"/>
      <c r="B93" s="23" t="s">
        <v>103</v>
      </c>
      <c r="C93" s="20"/>
      <c r="D93" s="20"/>
      <c r="E93" s="20"/>
      <c r="F93" s="20"/>
      <c r="G93" s="25" t="s">
        <v>64</v>
      </c>
      <c r="H93" s="25"/>
      <c r="I93" s="25"/>
      <c r="J93" s="25"/>
      <c r="K93" s="25"/>
      <c r="L93" s="25"/>
      <c r="M93" s="25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</row>
    <row r="94" spans="1:33" ht="15.6">
      <c r="A94" s="17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17"/>
      <c r="AC94" s="17"/>
      <c r="AD94" s="17"/>
      <c r="AE94" s="17"/>
      <c r="AF94" s="17"/>
      <c r="AG94" s="17"/>
    </row>
    <row r="95" spans="1:33" ht="15.6">
      <c r="A95" s="17"/>
      <c r="B95" s="20"/>
      <c r="C95" s="20"/>
      <c r="D95" s="20"/>
      <c r="E95" s="20"/>
      <c r="F95" s="20"/>
      <c r="G95" s="24" t="s">
        <v>65</v>
      </c>
      <c r="H95" s="24"/>
      <c r="I95" s="24"/>
      <c r="J95" s="24"/>
      <c r="K95" s="24"/>
      <c r="L95" s="24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17"/>
      <c r="AC95" s="17"/>
      <c r="AD95" s="17"/>
      <c r="AE95" s="17"/>
      <c r="AF95" s="17"/>
      <c r="AG95" s="17"/>
    </row>
    <row r="96" spans="1:33" ht="15.6">
      <c r="A96" s="17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17"/>
      <c r="AC96" s="17"/>
      <c r="AD96" s="17"/>
      <c r="AE96" s="17"/>
      <c r="AF96" s="17"/>
      <c r="AG96" s="17"/>
    </row>
    <row r="97" spans="1:33" ht="15.6">
      <c r="A97" s="17"/>
      <c r="B97" s="20"/>
      <c r="C97" s="20"/>
      <c r="D97" s="20"/>
      <c r="E97" s="20"/>
      <c r="F97" s="20"/>
      <c r="G97" s="25" t="s">
        <v>66</v>
      </c>
      <c r="H97" s="25"/>
      <c r="I97" s="25"/>
      <c r="J97" s="25"/>
      <c r="K97" s="25"/>
      <c r="L97" s="25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17"/>
      <c r="AC97" s="17"/>
      <c r="AD97" s="17"/>
      <c r="AE97" s="17"/>
      <c r="AF97" s="17"/>
      <c r="AG97" s="17"/>
    </row>
    <row r="98" spans="1:33" ht="15.6">
      <c r="A98" s="17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</row>
    <row r="99" spans="1:33" ht="15.6">
      <c r="A99" s="17"/>
      <c r="B99" s="20"/>
      <c r="C99" s="20"/>
      <c r="D99" s="20"/>
      <c r="E99" s="20"/>
      <c r="F99" s="20"/>
      <c r="G99" s="25" t="s">
        <v>67</v>
      </c>
      <c r="H99" s="25"/>
      <c r="I99" s="25"/>
      <c r="J99" s="25"/>
      <c r="K99" s="25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</row>
    <row r="100" spans="1:33" ht="15.6">
      <c r="A100" s="17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</row>
    <row r="101" spans="1:33" ht="15.6">
      <c r="A101" s="17"/>
      <c r="B101" s="20"/>
      <c r="C101" s="20"/>
      <c r="D101" s="20"/>
      <c r="E101" s="20"/>
      <c r="F101" s="20"/>
      <c r="G101" s="25" t="s">
        <v>69</v>
      </c>
      <c r="H101" s="25"/>
      <c r="I101" s="25"/>
      <c r="J101" s="25"/>
      <c r="K101" s="25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</row>
    <row r="102" spans="1:33" ht="15.6">
      <c r="A102" s="17"/>
      <c r="B102" s="20"/>
      <c r="C102" s="20"/>
      <c r="D102" s="20"/>
      <c r="E102" s="20"/>
      <c r="F102" s="20"/>
      <c r="G102" s="24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</row>
    <row r="103" spans="1:33" ht="15.6">
      <c r="A103" s="17"/>
      <c r="B103" s="20"/>
      <c r="C103" s="20"/>
      <c r="D103" s="20"/>
      <c r="E103" s="20"/>
      <c r="F103" s="20"/>
      <c r="G103" s="26" t="s">
        <v>77</v>
      </c>
      <c r="H103" s="26"/>
      <c r="I103" s="26"/>
      <c r="J103" s="26"/>
      <c r="K103" s="26"/>
      <c r="L103" s="26"/>
      <c r="M103" s="26"/>
      <c r="N103" s="26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</row>
    <row r="104" spans="1:33" ht="15.6">
      <c r="A104" s="17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</row>
    <row r="105" spans="1:33" ht="15.6">
      <c r="A105" s="17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</row>
    <row r="106" spans="1:33" ht="45" customHeight="1">
      <c r="A106" s="17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</row>
    <row r="107" spans="1:33" ht="15.6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</row>
    <row r="108" spans="1:33" ht="15.6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</row>
    <row r="109" spans="1:33" ht="15.6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</row>
    <row r="110" spans="1:33" ht="15.6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</row>
    <row r="111" spans="1:33" ht="15.6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</row>
    <row r="112" spans="1:33" ht="15.6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</row>
    <row r="113" spans="1:33" ht="15.6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</row>
    <row r="114" spans="1:33" ht="15.6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</row>
    <row r="115" spans="1:33" ht="15.6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</row>
    <row r="116" spans="1:33" ht="15.6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</row>
  </sheetData>
  <mergeCells count="30">
    <mergeCell ref="N58:N59"/>
    <mergeCell ref="U47:U48"/>
    <mergeCell ref="AK6:AK7"/>
    <mergeCell ref="AL6:AL7"/>
    <mergeCell ref="B106:AG106"/>
    <mergeCell ref="D38:D39"/>
    <mergeCell ref="AB27:AB28"/>
    <mergeCell ref="AB38:AB39"/>
    <mergeCell ref="E27:E28"/>
    <mergeCell ref="E50:E51"/>
    <mergeCell ref="K9:K11"/>
    <mergeCell ref="S50:S51"/>
    <mergeCell ref="A4:AJ4"/>
    <mergeCell ref="AD2:AL2"/>
    <mergeCell ref="T6:W6"/>
    <mergeCell ref="X6:AA6"/>
    <mergeCell ref="AB6:AE6"/>
    <mergeCell ref="AF6:AI6"/>
    <mergeCell ref="AJ6:AJ7"/>
    <mergeCell ref="B6:F6"/>
    <mergeCell ref="G6:I6"/>
    <mergeCell ref="J6:L6"/>
    <mergeCell ref="M6:P6"/>
    <mergeCell ref="Q6:S6"/>
    <mergeCell ref="G89:O89"/>
    <mergeCell ref="G93:M93"/>
    <mergeCell ref="G99:K99"/>
    <mergeCell ref="G103:N103"/>
    <mergeCell ref="G101:K101"/>
    <mergeCell ref="G97:L9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2022-11-01T09:36:40Z</dcterms:modified>
</cp:coreProperties>
</file>